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P 3.2 infrastructura verde\Corrigendum 1\2. Municipii\"/>
    </mc:Choice>
  </mc:AlternateContent>
  <bookViews>
    <workbookView xWindow="0" yWindow="0" windowWidth="20490" windowHeight="7755"/>
  </bookViews>
  <sheets>
    <sheet name="Verde_Municipii" sheetId="12" r:id="rId1"/>
  </sheets>
  <definedNames>
    <definedName name="_ftn1" localSheetId="0">Verde_Municipii!#REF!</definedName>
    <definedName name="_ftn2" localSheetId="0">Verde_Municipii!#REF!</definedName>
    <definedName name="_ftn3" localSheetId="0">Verde_Municipii!#REF!</definedName>
    <definedName name="_ftnref1" localSheetId="0">Verde_Municipii!$D$103</definedName>
    <definedName name="_ftnref2" localSheetId="0">Verde_Municipii!#REF!</definedName>
    <definedName name="_ftnref3" localSheetId="0">Verde_Municipii!#REF!</definedName>
    <definedName name="_Toc207183163" localSheetId="0">Verde_Municipii!$D$104</definedName>
    <definedName name="_xlnm.Print_Area" localSheetId="0">Verde_Municipii!$A$1:$H$144</definedName>
  </definedNames>
  <calcPr calcId="152511" iterate="1" concurrentCalc="0"/>
</workbook>
</file>

<file path=xl/calcChain.xml><?xml version="1.0" encoding="utf-8"?>
<calcChain xmlns="http://schemas.openxmlformats.org/spreadsheetml/2006/main">
  <c r="E91" i="12" l="1"/>
  <c r="E28" i="12"/>
  <c r="E14" i="12"/>
  <c r="E8" i="12"/>
  <c r="E83" i="12"/>
  <c r="E44" i="12"/>
  <c r="E43" i="12"/>
  <c r="E60" i="12"/>
  <c r="E75" i="12"/>
  <c r="E52" i="12"/>
  <c r="E42" i="12"/>
  <c r="E82" i="12"/>
  <c r="E98" i="12"/>
</calcChain>
</file>

<file path=xl/sharedStrings.xml><?xml version="1.0" encoding="utf-8"?>
<sst xmlns="http://schemas.openxmlformats.org/spreadsheetml/2006/main" count="146" uniqueCount="113">
  <si>
    <t>1.</t>
  </si>
  <si>
    <t>1.1.</t>
  </si>
  <si>
    <t>2.</t>
  </si>
  <si>
    <t>2.3.</t>
  </si>
  <si>
    <t>Observaţii evaluator 1:</t>
  </si>
  <si>
    <t>Observaţii evaluator 2:</t>
  </si>
  <si>
    <t>2.1.</t>
  </si>
  <si>
    <t>2.2.</t>
  </si>
  <si>
    <t>2.4.</t>
  </si>
  <si>
    <t>Identificarea riscurilor si mecanisme de gestionare</t>
  </si>
  <si>
    <t>Limite punctaj de acordat</t>
  </si>
  <si>
    <t>CALITATEA, MATURITATEA SI SUSTENABILITATEA PROIECTULUI</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</si>
  <si>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</si>
  <si>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</si>
  <si>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</si>
  <si>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</si>
  <si>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</si>
  <si>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</si>
  <si>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</si>
  <si>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</si>
  <si>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</si>
  <si>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</si>
  <si>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</si>
  <si>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</si>
  <si>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</si>
  <si>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</si>
  <si>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</si>
  <si>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Calitatea bugetului, concordanța buget/deviz (*)</t>
  </si>
  <si>
    <t>TOTAL (punctaj)</t>
  </si>
  <si>
    <t>Evaluator pentru situatii excepltionale</t>
  </si>
  <si>
    <t>se va replica inclusiv grila cu criteriile si notele pe care acesta se pronunta</t>
  </si>
  <si>
    <t>Evaluator  pentru situatii exceptionale, daca este cazul</t>
  </si>
  <si>
    <t xml:space="preserve">Observaţii evaluator 1: </t>
  </si>
  <si>
    <t xml:space="preserve">Maturitatea proiectului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</si>
  <si>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</si>
  <si>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 Solicitantul nu identifică riscurile posibile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</si>
  <si>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</si>
  <si>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(Tehnic)</t>
  </si>
  <si>
    <t>(Financiar)</t>
  </si>
  <si>
    <t>Punctaj evaluator 1</t>
  </si>
  <si>
    <t>Punctaj evaluator 2</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</si>
  <si>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</si>
  <si>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</si>
  <si>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*Se va selecta o opţiune.</t>
  </si>
  <si>
    <t>PROGRAMUL REGIONAL SUD-VEST OLTENIA 2021-2027</t>
  </si>
  <si>
    <t>*Se va selecta o opţiune. Se va verifica pe baza informaţiilor din cererea de finanţare, din documentația tehnico-economică.</t>
  </si>
  <si>
    <t xml:space="preserve">b. Devizele (general şi pe obiecte) estimative sunt clare, complete, realiste şi strâns corelate între ele. Devizele sunt corelate cu piesele desenate. Eşalonarea costurilor este corelată cu graficul de realizare a investiţiei. </t>
  </si>
  <si>
    <t>2.1.1. a. Calitatea/coerența documentaţiei tehnico-economice - faza SF/DALI</t>
  </si>
  <si>
    <t>Calitatea/coerența documentaţiei tehnico-economice SF/DALI sau PT (după caz), metodologia de implementare</t>
  </si>
  <si>
    <t xml:space="preserve">2.1.1.b. Calitatea/coerența documentaţiei tehnico-economice - faza PT </t>
  </si>
  <si>
    <t>a. Solicitantul identifică şi detaliază toate posibilile riscuri în implementarea proiectului, iar mecanismele de gestionare sunt clar definite si corespunzatoare</t>
  </si>
  <si>
    <t>b Solicitantul identifică o serie de  riscuri în implementarea proiectului, iar mecanismele de gestionare sunt satisfacatoare</t>
  </si>
  <si>
    <t>Punctaj evaluare</t>
  </si>
  <si>
    <t>(*) Punctajul este cumulativ.</t>
  </si>
  <si>
    <t xml:space="preserve">Prioritatea 3 Eficienta energetica si infrastructura verde </t>
  </si>
  <si>
    <t>Obiectivului specific 2.7, Acţiunea  - Sprijin pentru conservarea, îmbunătățirea sau extinderea infrastructurii verzi-albastre</t>
  </si>
  <si>
    <t>1.2</t>
  </si>
  <si>
    <t>1.3</t>
  </si>
  <si>
    <t>Contribuţia proiectului la realizarea Obiectivului specific 2.7, Acţiunea  - Sprijin pentru conservarea, îmbunătățirea sau extinderea infrastructurii verzi-albastre</t>
  </si>
  <si>
    <r>
      <t>Suprafa</t>
    </r>
    <r>
      <rPr>
        <b/>
        <sz val="11"/>
        <rFont val="Calibri"/>
        <family val="2"/>
      </rPr>
      <t>ţ</t>
    </r>
    <r>
      <rPr>
        <b/>
        <sz val="9.15"/>
        <rFont val="Times New Roman"/>
        <family val="1"/>
      </rPr>
      <t>a i</t>
    </r>
    <r>
      <rPr>
        <b/>
        <sz val="11"/>
        <rFont val="Times New Roman"/>
        <family val="1"/>
      </rPr>
      <t xml:space="preserve">nfrastructurii verzi care beneficiază de sprijin </t>
    </r>
  </si>
  <si>
    <t xml:space="preserve">a.  Piesele scrise sunt corelate si respecta concluziile din studiile de teren, studiile de specialitate, expertiza tehnica,etc. Părţile desenate sunt complete şi corespund cu părţile scrise (memoriile tehnice pe specialități, caietele de sarcini și Formularele F1, F2 și F3). </t>
  </si>
  <si>
    <t>*Se va selecta o opţiune. Se va verifica pe baza datelor din Nota proiectantului prin care se estimează valoarea indicatorului RCR95 - Populația care are acces la infrastructuri verzi noi sau îmbunătățite.</t>
  </si>
  <si>
    <t>a. Populația care are acces la infrastructuri verzi noi sau îmbunătățite în zonele urbane ≥ 25.000 persoane</t>
  </si>
  <si>
    <t>b. Populația care are acces la infrastructuri verzi noi sau îmbunătățite în zonele urbane ≥ 15.000&lt; 25.000 persoane</t>
  </si>
  <si>
    <t>c. Populația care are acces la infrastructuri verzi noi sau îmbunătățite în zonele urbane ≥ 5.000&lt; 15.000 persoane</t>
  </si>
  <si>
    <t>Populația care are acces la infrastructuri verzi noi sau îmbunătățite</t>
  </si>
  <si>
    <t>1.4</t>
  </si>
  <si>
    <t>Contribuţia directă și indirectă a infrastructurii verzi-albastre ce face obiectul proiectului la îmbunătățirea serviciilor ecosistemice</t>
  </si>
  <si>
    <r>
      <t>c. Activitățile propuse în cadrul proiectului vor contribui la realizarea obiectivelor Planului de Acțiune actualizat al Strategiei Uniunii Europene pentru Regiunea Dunării 2021 – 2027, Aria prioritară 6, conform justific</t>
    </r>
    <r>
      <rPr>
        <sz val="11"/>
        <rFont val="Calibri"/>
        <family val="2"/>
      </rPr>
      <t>ă</t>
    </r>
    <r>
      <rPr>
        <sz val="11"/>
        <rFont val="Times New Roman"/>
        <family val="1"/>
      </rPr>
      <t>rii solicitantului</t>
    </r>
  </si>
  <si>
    <r>
      <t xml:space="preserve">a. Piesele scrise sunt corelate </t>
    </r>
    <r>
      <rPr>
        <sz val="11"/>
        <rFont val="Calibri"/>
        <family val="2"/>
      </rPr>
      <t>ș</t>
    </r>
    <r>
      <rPr>
        <sz val="11"/>
        <rFont val="Times New Roman"/>
        <family val="1"/>
      </rPr>
      <t>i respect</t>
    </r>
    <r>
      <rPr>
        <sz val="11"/>
        <rFont val="Calibri"/>
        <family val="2"/>
      </rPr>
      <t>ă</t>
    </r>
    <r>
      <rPr>
        <sz val="11"/>
        <rFont val="Times New Roman"/>
        <family val="1"/>
      </rPr>
      <t xml:space="preserve"> concluziile din studiile de teren, studiile de specialitate, expertiza tehnic</t>
    </r>
    <r>
      <rPr>
        <sz val="11"/>
        <rFont val="Calibri"/>
        <family val="2"/>
      </rPr>
      <t>ă</t>
    </r>
    <r>
      <rPr>
        <sz val="11"/>
        <rFont val="Times New Roman"/>
        <family val="1"/>
      </rPr>
      <t>, etc. Părţile desenate sunt complete şi corespund cu părţile scrise.</t>
    </r>
  </si>
  <si>
    <t>b.  Solicitantul are documentaţia tehnico-economică faza PT conformă grilei de verificare PT  (anexa VI) și prezintă Autorizaţie de construire</t>
  </si>
  <si>
    <t>c. Solicitantul are documentaţia tehnico-economică faza PT elaborată și conformă grilei de verificare PT- anexa VI si solicitantul are contract de lucrari atribuit după 01.01.2021.</t>
  </si>
  <si>
    <t>a.  Solicitantul are documentația tehnico-economică faza SF/DALI elaborată și  conformă grilei de verificare SF/DALI</t>
  </si>
  <si>
    <t>a. Investiţiile din proiect utilizează „Soluții bazate pe natură”, care contribuie la conservarea si protejarea ecosistemului natural</t>
  </si>
  <si>
    <t>c. Infrastructura verde care beneficiază de sprijin are o suprafaţă sub 1 ha</t>
  </si>
  <si>
    <t>Tipul interventiei</t>
  </si>
  <si>
    <t>1.5</t>
  </si>
  <si>
    <t>(*) Punctajul este cumulativ. Se va verifica pe baza informaţiilor din cererea de finanţare, din documentația tehnico-economică și din Analiza privind infrastructura verde (Modelul N).</t>
  </si>
  <si>
    <t>3</t>
  </si>
  <si>
    <t>3.1</t>
  </si>
  <si>
    <t>Cooperare</t>
  </si>
  <si>
    <t>d. Proiectul prevede actiuni de constientizare/promovare/educare</t>
  </si>
  <si>
    <t>*Punctajul este cumulativ. Se va avea în vedere verificarea din Grila DALI/SF. Punctajul maxim se acorda daca nu au fost solicitate clarificari, 0 puncte pentru mai mult de o clarificare.</t>
  </si>
  <si>
    <t>*Punctajul este cumulativ. Se va avea în vedere verificarea din Grila PT. Punctajul maxim se acorda daca nu au fost solicitate clarificari, 0 puncte pentru mai mult de o clarificare.</t>
  </si>
  <si>
    <t>Complementaritatea si sustenabilitate</t>
  </si>
  <si>
    <t>Corelarea investițiilor proiectului cu prevederile strategice de la nivel european/naţional/regional/local</t>
  </si>
  <si>
    <t>a.  În cadrul proiectului se justifica corelarea cu inițiativa New European Bauhaus</t>
  </si>
  <si>
    <t>3.2</t>
  </si>
  <si>
    <t>Eficienta utilizarii fondurilor în îndeplinirea obiectivelor*</t>
  </si>
  <si>
    <t>* Datele utilizate se bazeaza pe calculele din Cadrul de Performanta al PR SV Oltenia 2021-2027 (cost mediu al investitiei 85 Euro/mp)</t>
  </si>
  <si>
    <t>a. Raport cost investitie/mp de infrastructura verde mai mic de 68 Euro</t>
  </si>
  <si>
    <t>b. Raport cost investitie/mp de infrastructura verde  intre 68 Euro si 102 Euro</t>
  </si>
  <si>
    <t>c. Raport cost investitie/mp de infrastructura verde mai mare de 102 Euro</t>
  </si>
  <si>
    <t>a. Creare infrastructura noua (spatii verzi) prin reutilizarea spaţiilor și terenurilor abandonate, degradate sau care au alta utilizare</t>
  </si>
  <si>
    <t>b. Extindere infrastructura verde existenta (spatii verzi)</t>
  </si>
  <si>
    <t xml:space="preserve">c. Conservare/reabilitare/regenerare infrastructura verde (spatii verzi) </t>
  </si>
  <si>
    <t>b. Solicitantul intentioneaza sa colaboreze cu ONG din domeniul mediului</t>
  </si>
  <si>
    <t>c. Solicitantul are parteneriate interregionale/transfrontaliere in domeniul mediului pentru implementarea proiectului/sustenabilitate</t>
  </si>
  <si>
    <t>a. Solicitantul intentioneaza sa colaboreze cu institute de cercetare/universitati pentru implementarea proiectului/sustenabilitate</t>
  </si>
  <si>
    <t>c. Activităţi specifice care sprijină menţinerea şi creşterea biodiversităţii</t>
  </si>
  <si>
    <t>a. Infrastructura verde care beneficiază de sprijin are o suprafaţă de peste 3 ha</t>
  </si>
  <si>
    <t>b. Infrastructura verde care beneficiază de sprijin are o suprafaţă între 1-3 ha</t>
  </si>
  <si>
    <r>
      <t>c. Sunt descrise ipotezele de lucru şi modul in care a fost realizata evaluarea alternativelor optime selectate. A fost realizat</t>
    </r>
    <r>
      <rPr>
        <sz val="11"/>
        <rFont val="Calibri"/>
        <family val="2"/>
      </rPr>
      <t>ă</t>
    </r>
    <r>
      <rPr>
        <sz val="11"/>
        <rFont val="Times New Roman"/>
        <family val="1"/>
      </rPr>
      <t xml:space="preserve"> analiza si selecția variantei optime.</t>
    </r>
  </si>
  <si>
    <t>c.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</si>
  <si>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d.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</si>
  <si>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r>
      <t>d. Situaţia actual</t>
    </r>
    <r>
      <rPr>
        <sz val="11"/>
        <rFont val="Calibri"/>
        <family val="2"/>
      </rPr>
      <t>ă</t>
    </r>
    <r>
      <rPr>
        <sz val="11"/>
        <rFont val="Times New Roman"/>
        <family val="1"/>
      </rPr>
      <t>/existent</t>
    </r>
    <r>
      <rPr>
        <sz val="11"/>
        <rFont val="Calibri"/>
        <family val="2"/>
      </rPr>
      <t>ă</t>
    </r>
    <r>
      <rPr>
        <sz val="11"/>
        <rFont val="Times New Roman"/>
        <family val="1"/>
      </rPr>
      <t xml:space="preserve"> a obiectivului de investiţii este detaliat</t>
    </r>
    <r>
      <rPr>
        <sz val="11"/>
        <rFont val="Calibri"/>
        <family val="2"/>
      </rPr>
      <t>ă</t>
    </r>
    <r>
      <rPr>
        <sz val="11"/>
        <rFont val="Times New Roman"/>
        <family val="1"/>
      </rPr>
      <t xml:space="preserve"> </t>
    </r>
    <r>
      <rPr>
        <sz val="11"/>
        <rFont val="Calibri"/>
        <family val="2"/>
      </rPr>
      <t>ș</t>
    </r>
    <r>
      <rPr>
        <sz val="11"/>
        <rFont val="Times New Roman"/>
        <family val="1"/>
      </rPr>
      <t>i complet</t>
    </r>
    <r>
      <rPr>
        <sz val="11"/>
        <rFont val="Calibri"/>
        <family val="2"/>
      </rPr>
      <t>ă</t>
    </r>
    <r>
      <rPr>
        <sz val="11"/>
        <rFont val="Times New Roman"/>
        <family val="1"/>
      </rPr>
      <t xml:space="preserve">. Există corelare între amplasamentul investiţiei cu privire la prevederile SF/DALI, CU, cererea de finanţare - descrierea investiţiei şi documentele privind imobilul anexat la cererea de finanţare. </t>
    </r>
  </si>
  <si>
    <t>Punctajul este cumulativ</t>
  </si>
  <si>
    <t>b. Proiectul este complementar cu proiecte similare (infrastructura verde) propuse spre a se finanța prin PNRR, POTJ și PODD</t>
  </si>
  <si>
    <t>Medie punctaj/ Punctaj final</t>
  </si>
  <si>
    <t>GRILA DE EVALUARE TEHNICO-FINANCIARĂ                                                               Apel de proiecte nr. ......                                                                                                                    Cod SMIS...................................                                                                                                        Titlul proiectului...........................</t>
  </si>
  <si>
    <t>*Notarea cu 0  a unui criteriu sau subcriteriu nu duce la respingerea proiectului/punctajul minim este de 50 de puncte. În cazul în care la vizita la faţa locului se constată că situaţia existentă descrisă în cererea de finanţare şi anexele la aceasta  nu corespunde exact cu situaţia de la faţa locului, proiectul se va depuncta la criteriile privind coerenţa documentaţiei tehnico-economice.                                                                                               
Punctajul aferent unui criteriu reprezintă suma punctajelor obținute la fiecare subcriteriu aferent. Punctajul final reprezintă suma punctajelor obținute la toate cele 3 criterii. 
În cazul în care proiectul va fi punctat cu mai puțin de 50 de puncte sau a fost bifat cu "NU" vreunul dintre criteriile obligatorii menționate în Secțiunile I și II din grilele de analiză a conformităţii SF/DALI/PT, după caz, proiectul (cererea de finanțare) va fi respins.</t>
  </si>
  <si>
    <t xml:space="preserve">(*)Punctajul este cumulativ. </t>
  </si>
  <si>
    <r>
      <t>b. Investiţiile din proiect contribuie la îmbunătățirea a cel pu</t>
    </r>
    <r>
      <rPr>
        <sz val="11"/>
        <rFont val="Calibri"/>
        <family val="2"/>
      </rPr>
      <t>ţ</t>
    </r>
    <r>
      <rPr>
        <sz val="11"/>
        <rFont val="Times New Roman"/>
        <family val="1"/>
      </rPr>
      <t>in 2 servicii ecosistemice (de ex. retenția apei pluviale, reducerea temperaturilor în zona proiectului,  etc.)</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</si>
</sst>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11"/>
      <name val="Times New Roman"/>
      <family val="1"/>
    </font>
    <font>
      <sz val="11"/>
      <name val="Times New Roman"/>
      <family val="1"/>
      <charset val="238"/>
    </font>
    <font>
      <sz val="14"/>
      <name val="Times New Roman"/>
      <family val="1"/>
    </font>
    <font>
      <b/>
      <sz val="11"/>
      <name val="Times New Roman"/>
      <family val="1"/>
      <charset val="238"/>
    </font>
    <font>
      <sz val="11"/>
      <name val="Calibri"/>
      <family val="2"/>
      <charset val="238"/>
      <scheme val="minor"/>
    </font>
    <font>
      <sz val="9"/>
      <name val="Times New Roman"/>
      <family val="1"/>
      <charset val="238"/>
    </font>
    <font>
      <b/>
      <sz val="11"/>
      <name val="Times New Roman"/>
      <family val="1"/>
    </font>
    <font>
      <sz val="11"/>
      <name val="Calibri"/>
      <family val="2"/>
    </font>
    <font>
      <i/>
      <sz val="9"/>
      <name val="Times New Roman"/>
      <family val="1"/>
      <charset val="238"/>
    </font>
    <font>
      <sz val="9"/>
      <name val="Times New Roman"/>
      <family val="1"/>
    </font>
    <font>
      <b/>
      <sz val="14"/>
      <name val="Times New Roman"/>
      <family val="1"/>
    </font>
    <font>
      <b/>
      <i/>
      <sz val="11"/>
      <name val="Times New Roman"/>
      <family val="1"/>
    </font>
    <font>
      <sz val="10"/>
      <name val="Times New Roman"/>
      <family val="1"/>
    </font>
    <font>
      <sz val="12"/>
      <name val="Times New Roman"/>
      <family val="1"/>
    </font>
    <font>
      <i/>
      <sz val="11"/>
      <name val="Times New Roman"/>
      <family val="1"/>
    </font>
    <font>
      <b/>
      <sz val="11"/>
      <name val="Calibri"/>
      <family val="2"/>
    </font>
    <font>
      <sz val="11"/>
      <color theme="7"/>
      <name val="Times New Roman"/>
      <family val="1"/>
    </font>
    <font>
      <sz val="11"/>
      <color rgb="FF7030A0"/>
      <name val="Times New Roman"/>
      <family val="1"/>
    </font>
    <font>
      <b/>
      <sz val="9.15"/>
      <name val="Times New Roman"/>
      <family val="1"/>
    </font>
    <font>
      <b/>
      <sz val="12"/>
      <name val="Times New Roman"/>
      <family val="1"/>
    </font>
    <font>
      <sz val="12"/>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style="thin">
        <color indexed="64"/>
      </top>
      <bottom/>
      <diagonal/>
    </border>
    <border>
      <left style="medium">
        <color indexed="64"/>
      </left>
      <right style="thin">
        <color auto="1"/>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5">
    <xf numFmtId="0" fontId="0" fillId="0" borderId="0"/>
    <xf numFmtId="0" fontId="3" fillId="0" borderId="0"/>
    <xf numFmtId="0" fontId="2" fillId="0" borderId="0" applyNumberFormat="0" applyFill="0" applyBorder="0" applyAlignment="0" applyProtection="0"/>
    <xf numFmtId="0" fontId="4" fillId="0" borderId="0" applyNumberFormat="0" applyFill="0" applyBorder="0" applyAlignment="0" applyProtection="0"/>
    <xf numFmtId="0" fontId="1" fillId="5" borderId="29" applyNumberFormat="0" applyAlignment="0" applyProtection="0"/>
  </cellStyleXfs>
  <cellXfs count="246">
    <xf numFmtId="0" fontId="0" fillId="0" borderId="0" xfId="0"/>
    <xf numFmtId="0" fontId="5" fillId="0" borderId="0" xfId="0" applyFont="1" applyAlignment="1">
      <alignment horizontal="center" vertical="center"/>
    </xf>
    <xf numFmtId="0" fontId="9" fillId="6" borderId="0" xfId="0" applyFont="1" applyFill="1" applyAlignment="1">
      <alignment wrapText="1"/>
    </xf>
    <xf numFmtId="0" fontId="9" fillId="6" borderId="0" xfId="0" applyFont="1" applyFill="1"/>
    <xf numFmtId="0" fontId="10" fillId="0" borderId="8" xfId="0" applyFont="1" applyBorder="1" applyAlignment="1">
      <alignment horizontal="right" vertical="center"/>
    </xf>
    <xf numFmtId="0" fontId="10" fillId="0" borderId="0" xfId="0" applyFont="1"/>
    <xf numFmtId="0" fontId="10" fillId="6" borderId="0" xfId="0" applyFont="1" applyFill="1"/>
    <xf numFmtId="0" fontId="5" fillId="0" borderId="1" xfId="0" applyFont="1" applyBorder="1" applyAlignment="1">
      <alignment horizontal="left" vertical="center" wrapText="1"/>
    </xf>
    <xf numFmtId="0" fontId="6" fillId="6" borderId="0" xfId="0" applyFont="1" applyFill="1"/>
    <xf numFmtId="0" fontId="8" fillId="6" borderId="0" xfId="0" applyFont="1" applyFill="1"/>
    <xf numFmtId="49" fontId="11" fillId="2" borderId="12" xfId="0" applyNumberFormat="1" applyFont="1" applyFill="1" applyBorder="1" applyAlignment="1">
      <alignment horizontal="right" vertical="center"/>
    </xf>
    <xf numFmtId="0" fontId="10" fillId="0" borderId="33" xfId="0" applyFont="1" applyBorder="1" applyAlignment="1">
      <alignment horizontal="right" vertical="center"/>
    </xf>
    <xf numFmtId="0" fontId="10" fillId="0" borderId="10" xfId="0" applyFont="1" applyBorder="1" applyAlignment="1">
      <alignment horizontal="right" vertical="center"/>
    </xf>
    <xf numFmtId="0" fontId="10" fillId="0" borderId="24" xfId="0" applyFont="1" applyBorder="1"/>
    <xf numFmtId="0" fontId="10" fillId="0" borderId="5" xfId="2" applyFont="1" applyBorder="1" applyAlignment="1">
      <alignment horizontal="right" vertical="center"/>
    </xf>
    <xf numFmtId="0" fontId="13" fillId="0" borderId="5" xfId="3" applyFont="1" applyBorder="1" applyAlignment="1">
      <alignment horizontal="right" vertical="center"/>
    </xf>
    <xf numFmtId="0" fontId="13" fillId="0" borderId="8" xfId="3" applyFont="1" applyBorder="1" applyAlignment="1">
      <alignment horizontal="right" vertical="center"/>
    </xf>
    <xf numFmtId="0" fontId="13" fillId="0" borderId="0" xfId="3" applyFont="1" applyBorder="1" applyAlignment="1">
      <alignment horizontal="left" vertical="center" wrapText="1"/>
    </xf>
    <xf numFmtId="0" fontId="13" fillId="0" borderId="0" xfId="3" applyFont="1" applyBorder="1" applyAlignment="1">
      <alignment vertical="center"/>
    </xf>
    <xf numFmtId="0" fontId="13" fillId="0" borderId="0" xfId="3" applyFont="1" applyBorder="1" applyAlignment="1"/>
    <xf numFmtId="0" fontId="13" fillId="0" borderId="0" xfId="3" applyFont="1" applyBorder="1"/>
    <xf numFmtId="0" fontId="9" fillId="0" borderId="0" xfId="0" applyFont="1"/>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left" vertical="center" wrapText="1"/>
    </xf>
    <xf numFmtId="0" fontId="11" fillId="2" borderId="2" xfId="0" applyFont="1" applyFill="1" applyBorder="1" applyAlignment="1">
      <alignment horizontal="center" vertical="center"/>
    </xf>
    <xf numFmtId="0" fontId="11" fillId="0" borderId="2" xfId="0" applyFont="1" applyBorder="1" applyAlignment="1">
      <alignment horizontal="center" vertical="center"/>
    </xf>
    <xf numFmtId="0" fontId="5" fillId="0" borderId="2" xfId="0" applyFont="1" applyBorder="1" applyAlignment="1">
      <alignment horizontal="center" vertical="center" wrapText="1"/>
    </xf>
    <xf numFmtId="0" fontId="10" fillId="0" borderId="0" xfId="0" applyFont="1" applyAlignment="1">
      <alignment horizontal="center" vertical="center"/>
    </xf>
    <xf numFmtId="0" fontId="10" fillId="0" borderId="0" xfId="2" applyFont="1" applyBorder="1" applyAlignment="1">
      <alignment horizontal="center" vertical="center" wrapText="1"/>
    </xf>
    <xf numFmtId="0" fontId="10" fillId="0" borderId="24" xfId="0" applyFont="1" applyBorder="1" applyAlignment="1">
      <alignment horizontal="center" vertical="center"/>
    </xf>
    <xf numFmtId="0" fontId="10" fillId="0" borderId="6" xfId="2" applyFont="1" applyBorder="1" applyAlignment="1">
      <alignment horizontal="center" vertical="center" wrapText="1"/>
    </xf>
    <xf numFmtId="0" fontId="13" fillId="0" borderId="6" xfId="3" applyFont="1" applyBorder="1" applyAlignment="1">
      <alignment horizontal="center" vertical="center" wrapText="1"/>
    </xf>
    <xf numFmtId="0" fontId="13" fillId="0" borderId="0" xfId="3" applyFont="1" applyBorder="1" applyAlignment="1">
      <alignment horizontal="center" vertical="center" wrapText="1"/>
    </xf>
    <xf numFmtId="0" fontId="13" fillId="0" borderId="0" xfId="3" applyFont="1" applyBorder="1" applyAlignment="1">
      <alignment horizontal="center" vertical="center"/>
    </xf>
    <xf numFmtId="0" fontId="9" fillId="6" borderId="1" xfId="0" applyFont="1" applyFill="1" applyBorder="1"/>
    <xf numFmtId="0" fontId="9" fillId="6" borderId="21" xfId="0" applyFont="1" applyFill="1" applyBorder="1"/>
    <xf numFmtId="0" fontId="9" fillId="6" borderId="9" xfId="0" applyFont="1" applyFill="1" applyBorder="1"/>
    <xf numFmtId="0" fontId="10" fillId="6" borderId="9" xfId="0" applyFont="1" applyFill="1" applyBorder="1"/>
    <xf numFmtId="0" fontId="10" fillId="6" borderId="24" xfId="0" applyFont="1" applyFill="1" applyBorder="1"/>
    <xf numFmtId="0" fontId="10" fillId="6" borderId="11" xfId="0" applyFont="1" applyFill="1" applyBorder="1"/>
    <xf numFmtId="0" fontId="5" fillId="0" borderId="6" xfId="0" applyFont="1" applyBorder="1" applyAlignment="1">
      <alignment horizontal="center" vertical="center"/>
    </xf>
    <xf numFmtId="0" fontId="5" fillId="6" borderId="6" xfId="0" applyFont="1" applyFill="1" applyBorder="1" applyAlignment="1">
      <alignment wrapText="1"/>
    </xf>
    <xf numFmtId="0" fontId="5" fillId="6" borderId="7" xfId="0" applyFont="1" applyFill="1" applyBorder="1" applyAlignment="1">
      <alignment wrapText="1"/>
    </xf>
    <xf numFmtId="0" fontId="5" fillId="6" borderId="0" xfId="0" applyFont="1" applyFill="1" applyAlignment="1">
      <alignment wrapText="1"/>
    </xf>
    <xf numFmtId="0" fontId="11" fillId="0" borderId="18" xfId="0" applyFont="1" applyBorder="1" applyAlignment="1">
      <alignment horizontal="center"/>
    </xf>
    <xf numFmtId="0" fontId="14" fillId="6" borderId="12" xfId="0" applyFont="1" applyFill="1" applyBorder="1"/>
    <xf numFmtId="0" fontId="14" fillId="6" borderId="1" xfId="0" applyFont="1" applyFill="1" applyBorder="1"/>
    <xf numFmtId="0" fontId="14" fillId="6" borderId="23" xfId="0" applyFont="1" applyFill="1" applyBorder="1"/>
    <xf numFmtId="0" fontId="5" fillId="0" borderId="1" xfId="0" applyFont="1" applyBorder="1" applyAlignment="1">
      <alignment horizontal="left" vertical="center"/>
    </xf>
    <xf numFmtId="0" fontId="5" fillId="0" borderId="1" xfId="0" applyFont="1" applyBorder="1" applyAlignment="1">
      <alignment vertical="center"/>
    </xf>
    <xf numFmtId="0" fontId="5" fillId="6" borderId="12" xfId="0" applyFont="1" applyFill="1" applyBorder="1"/>
    <xf numFmtId="0" fontId="5" fillId="6" borderId="1" xfId="0" applyFont="1" applyFill="1" applyBorder="1"/>
    <xf numFmtId="0" fontId="5" fillId="6" borderId="23" xfId="0" applyFont="1" applyFill="1" applyBorder="1"/>
    <xf numFmtId="0" fontId="5" fillId="6" borderId="39" xfId="0" applyFont="1" applyFill="1" applyBorder="1"/>
    <xf numFmtId="49" fontId="11" fillId="2" borderId="32" xfId="0" applyNumberFormat="1" applyFont="1" applyFill="1" applyBorder="1" applyAlignment="1">
      <alignment horizontal="right" vertical="center"/>
    </xf>
    <xf numFmtId="0" fontId="17" fillId="0" borderId="2" xfId="0" applyFont="1" applyBorder="1" applyAlignment="1">
      <alignment horizontal="center" vertical="center"/>
    </xf>
    <xf numFmtId="0" fontId="5"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5" fillId="0" borderId="2" xfId="0" applyFont="1" applyBorder="1" applyAlignment="1">
      <alignment horizontal="center" vertical="center"/>
    </xf>
    <xf numFmtId="0" fontId="11" fillId="2" borderId="12" xfId="0" applyFont="1" applyFill="1" applyBorder="1" applyAlignment="1">
      <alignment vertical="center"/>
    </xf>
    <xf numFmtId="0" fontId="11" fillId="2" borderId="1" xfId="0" applyFont="1" applyFill="1" applyBorder="1" applyAlignment="1">
      <alignment horizontal="left" vertical="center"/>
    </xf>
    <xf numFmtId="0" fontId="11" fillId="2" borderId="1" xfId="0" applyFont="1" applyFill="1" applyBorder="1" applyAlignment="1">
      <alignment vertical="center"/>
    </xf>
    <xf numFmtId="0" fontId="11" fillId="2" borderId="1" xfId="0" applyFont="1" applyFill="1" applyBorder="1" applyAlignment="1">
      <alignment vertical="center" wrapText="1"/>
    </xf>
    <xf numFmtId="0" fontId="11" fillId="6" borderId="1" xfId="0" applyFont="1" applyFill="1" applyBorder="1"/>
    <xf numFmtId="0" fontId="11" fillId="6" borderId="23" xfId="0" applyFont="1" applyFill="1" applyBorder="1"/>
    <xf numFmtId="0" fontId="11" fillId="6" borderId="12" xfId="0" applyFont="1" applyFill="1" applyBorder="1"/>
    <xf numFmtId="0" fontId="5" fillId="0" borderId="8" xfId="0" applyFont="1" applyBorder="1" applyAlignment="1">
      <alignment horizontal="left" vertical="center"/>
    </xf>
    <xf numFmtId="0" fontId="5" fillId="0" borderId="1" xfId="0" applyFont="1" applyBorder="1"/>
    <xf numFmtId="0" fontId="5" fillId="0" borderId="1" xfId="0" applyFont="1" applyBorder="1" applyAlignment="1">
      <alignment wrapText="1"/>
    </xf>
    <xf numFmtId="0" fontId="5" fillId="0" borderId="14" xfId="0" applyFont="1" applyBorder="1"/>
    <xf numFmtId="0" fontId="5" fillId="6" borderId="0" xfId="0" applyFont="1" applyFill="1"/>
    <xf numFmtId="0" fontId="18" fillId="6" borderId="12" xfId="0" applyFont="1" applyFill="1" applyBorder="1"/>
    <xf numFmtId="0" fontId="18" fillId="6" borderId="1" xfId="0" applyFont="1" applyFill="1" applyBorder="1"/>
    <xf numFmtId="0" fontId="18" fillId="6" borderId="23" xfId="0" applyFont="1" applyFill="1" applyBorder="1"/>
    <xf numFmtId="0" fontId="5" fillId="0" borderId="15" xfId="0" applyFont="1" applyBorder="1"/>
    <xf numFmtId="0" fontId="5" fillId="0" borderId="15" xfId="0" applyFont="1" applyBorder="1" applyAlignment="1">
      <alignment horizontal="center" vertical="center" wrapText="1"/>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0" borderId="31" xfId="0" applyFont="1" applyBorder="1" applyAlignment="1">
      <alignment horizontal="left" vertical="center"/>
    </xf>
    <xf numFmtId="0" fontId="5" fillId="0" borderId="1" xfId="0" applyFont="1" applyBorder="1" applyAlignment="1">
      <alignment horizontal="left" vertical="top" wrapText="1"/>
    </xf>
    <xf numFmtId="49" fontId="16" fillId="0" borderId="5" xfId="0" applyNumberFormat="1" applyFont="1" applyBorder="1" applyAlignment="1">
      <alignment horizontal="right" vertical="center"/>
    </xf>
    <xf numFmtId="0" fontId="16" fillId="0" borderId="6" xfId="0" applyFont="1" applyBorder="1" applyAlignment="1">
      <alignment horizontal="left" vertical="center"/>
    </xf>
    <xf numFmtId="0" fontId="16" fillId="0" borderId="6" xfId="0" applyFont="1" applyBorder="1" applyAlignment="1">
      <alignment vertical="center"/>
    </xf>
    <xf numFmtId="0" fontId="16" fillId="0" borderId="6" xfId="0" applyFont="1" applyBorder="1" applyAlignment="1">
      <alignment horizontal="left" wrapText="1"/>
    </xf>
    <xf numFmtId="49" fontId="16" fillId="0" borderId="8" xfId="0" applyNumberFormat="1" applyFont="1" applyBorder="1" applyAlignment="1">
      <alignment horizontal="right" vertical="center"/>
    </xf>
    <xf numFmtId="0" fontId="16" fillId="0" borderId="0" xfId="0" applyFont="1" applyAlignment="1">
      <alignment horizontal="left" vertical="center"/>
    </xf>
    <xf numFmtId="0" fontId="16" fillId="0" borderId="0" xfId="0" applyFont="1" applyAlignment="1">
      <alignment vertical="center"/>
    </xf>
    <xf numFmtId="0" fontId="16" fillId="0" borderId="0" xfId="0" applyFont="1" applyAlignment="1">
      <alignment horizontal="left" wrapText="1"/>
    </xf>
    <xf numFmtId="0" fontId="5" fillId="0" borderId="8" xfId="0" applyFont="1" applyBorder="1" applyAlignment="1">
      <alignment horizontal="right" vertical="center"/>
    </xf>
    <xf numFmtId="0" fontId="5" fillId="0" borderId="0" xfId="0" applyFont="1"/>
    <xf numFmtId="0" fontId="16" fillId="0" borderId="0" xfId="0" applyFont="1" applyAlignment="1">
      <alignment wrapText="1"/>
    </xf>
    <xf numFmtId="0" fontId="5" fillId="6" borderId="22" xfId="0" applyFont="1" applyFill="1" applyBorder="1"/>
    <xf numFmtId="0" fontId="5" fillId="6" borderId="20" xfId="0" applyFont="1" applyFill="1" applyBorder="1"/>
    <xf numFmtId="0" fontId="5" fillId="0" borderId="1" xfId="0" applyFont="1" applyBorder="1" applyAlignment="1">
      <alignment horizontal="right" vertical="center"/>
    </xf>
    <xf numFmtId="0" fontId="5" fillId="6" borderId="12" xfId="0" applyFont="1" applyFill="1" applyBorder="1" applyAlignment="1">
      <alignment wrapText="1"/>
    </xf>
    <xf numFmtId="49" fontId="11" fillId="3" borderId="32" xfId="0" applyNumberFormat="1" applyFont="1" applyFill="1" applyBorder="1" applyAlignment="1">
      <alignment horizontal="right" vertical="center"/>
    </xf>
    <xf numFmtId="0" fontId="11" fillId="3" borderId="2" xfId="0" applyFont="1" applyFill="1" applyBorder="1" applyAlignment="1">
      <alignment horizontal="center" vertical="center"/>
    </xf>
    <xf numFmtId="49" fontId="11" fillId="3" borderId="12" xfId="0" applyNumberFormat="1" applyFont="1" applyFill="1" applyBorder="1" applyAlignment="1">
      <alignment horizontal="right" vertical="center"/>
    </xf>
    <xf numFmtId="49" fontId="11" fillId="6" borderId="31" xfId="0" applyNumberFormat="1" applyFont="1" applyFill="1" applyBorder="1" applyAlignment="1">
      <alignment horizontal="right" vertical="center"/>
    </xf>
    <xf numFmtId="0" fontId="8" fillId="0" borderId="1" xfId="0" applyFont="1" applyBorder="1" applyAlignment="1">
      <alignment horizontal="left" vertical="center" wrapText="1"/>
    </xf>
    <xf numFmtId="0" fontId="6" fillId="0" borderId="2" xfId="0" applyFont="1" applyBorder="1" applyAlignment="1">
      <alignment horizontal="center" vertical="center"/>
    </xf>
    <xf numFmtId="0" fontId="11" fillId="2" borderId="1" xfId="0" applyFont="1" applyFill="1" applyBorder="1" applyAlignment="1">
      <alignment horizontal="center"/>
    </xf>
    <xf numFmtId="0" fontId="11" fillId="6" borderId="45" xfId="0" applyFont="1" applyFill="1" applyBorder="1" applyAlignment="1">
      <alignment wrapText="1"/>
    </xf>
    <xf numFmtId="0" fontId="5" fillId="6" borderId="1" xfId="0" applyFont="1" applyFill="1" applyBorder="1" applyAlignment="1">
      <alignment horizontal="center"/>
    </xf>
    <xf numFmtId="49" fontId="5" fillId="0" borderId="31" xfId="0" applyNumberFormat="1" applyFont="1" applyBorder="1" applyAlignment="1">
      <alignment vertical="center"/>
    </xf>
    <xf numFmtId="0" fontId="5" fillId="0" borderId="31" xfId="0" applyFont="1" applyBorder="1" applyAlignment="1">
      <alignment vertical="center"/>
    </xf>
    <xf numFmtId="49" fontId="5" fillId="0" borderId="30" xfId="0" applyNumberFormat="1" applyFont="1" applyBorder="1" applyAlignment="1">
      <alignment vertical="center"/>
    </xf>
    <xf numFmtId="49" fontId="11" fillId="0" borderId="30" xfId="0" applyNumberFormat="1" applyFont="1" applyBorder="1" applyAlignment="1">
      <alignment vertical="center"/>
    </xf>
    <xf numFmtId="49" fontId="11" fillId="0" borderId="31" xfId="0" applyNumberFormat="1" applyFont="1" applyBorder="1" applyAlignment="1">
      <alignment vertical="center"/>
    </xf>
    <xf numFmtId="0" fontId="21" fillId="6" borderId="12" xfId="0" applyFont="1" applyFill="1" applyBorder="1" applyAlignment="1">
      <alignment wrapText="1"/>
    </xf>
    <xf numFmtId="0" fontId="21" fillId="6" borderId="12" xfId="0" applyFont="1" applyFill="1" applyBorder="1"/>
    <xf numFmtId="0" fontId="22" fillId="6" borderId="12" xfId="0" applyFont="1" applyFill="1" applyBorder="1"/>
    <xf numFmtId="0" fontId="22" fillId="6" borderId="12" xfId="0" applyFont="1" applyFill="1" applyBorder="1" applyAlignment="1">
      <alignment wrapText="1"/>
    </xf>
    <xf numFmtId="0" fontId="19" fillId="0" borderId="2" xfId="0" applyFont="1" applyBorder="1" applyAlignment="1">
      <alignment vertical="center" wrapText="1"/>
    </xf>
    <xf numFmtId="49" fontId="11" fillId="2" borderId="1" xfId="0" applyNumberFormat="1" applyFont="1" applyFill="1" applyBorder="1" applyAlignment="1">
      <alignment vertical="center"/>
    </xf>
    <xf numFmtId="2" fontId="5" fillId="6" borderId="12" xfId="0" applyNumberFormat="1" applyFont="1" applyFill="1" applyBorder="1" applyAlignment="1">
      <alignment wrapText="1"/>
    </xf>
    <xf numFmtId="0" fontId="21" fillId="6" borderId="3" xfId="0" applyFont="1" applyFill="1" applyBorder="1" applyAlignment="1">
      <alignment wrapText="1"/>
    </xf>
    <xf numFmtId="0" fontId="16" fillId="4" borderId="1" xfId="0" applyFont="1" applyFill="1" applyBorder="1" applyAlignment="1">
      <alignment vertical="center" wrapText="1"/>
    </xf>
    <xf numFmtId="0" fontId="11"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49" fontId="5" fillId="0" borderId="31" xfId="0" applyNumberFormat="1" applyFont="1" applyBorder="1" applyAlignment="1">
      <alignment horizontal="left" vertical="center"/>
    </xf>
    <xf numFmtId="0" fontId="5" fillId="0" borderId="4" xfId="0" applyFont="1" applyBorder="1" applyAlignment="1">
      <alignment horizontal="left" vertical="top" wrapText="1"/>
    </xf>
    <xf numFmtId="0" fontId="19" fillId="0" borderId="43" xfId="0" applyFont="1" applyBorder="1" applyAlignment="1">
      <alignment vertical="center"/>
    </xf>
    <xf numFmtId="0" fontId="5" fillId="0" borderId="1" xfId="0" applyFont="1" applyBorder="1" applyAlignment="1">
      <alignment horizontal="center" vertical="top" wrapText="1"/>
    </xf>
    <xf numFmtId="0" fontId="11" fillId="0" borderId="1" xfId="0" applyFont="1" applyBorder="1" applyAlignment="1">
      <alignment horizontal="center" vertical="top" wrapText="1"/>
    </xf>
    <xf numFmtId="0" fontId="24" fillId="3" borderId="2" xfId="0" applyFont="1" applyFill="1" applyBorder="1" applyAlignment="1">
      <alignment horizontal="center" vertical="center"/>
    </xf>
    <xf numFmtId="0" fontId="24" fillId="2" borderId="2" xfId="0" applyFont="1" applyFill="1" applyBorder="1" applyAlignment="1">
      <alignment horizontal="center" vertical="center"/>
    </xf>
    <xf numFmtId="49" fontId="24" fillId="3" borderId="12" xfId="0" applyNumberFormat="1" applyFont="1" applyFill="1" applyBorder="1" applyAlignment="1">
      <alignment horizontal="left" vertical="center"/>
    </xf>
    <xf numFmtId="0" fontId="25" fillId="6" borderId="0" xfId="0" applyFont="1" applyFill="1"/>
    <xf numFmtId="49" fontId="24" fillId="2" borderId="30" xfId="0" applyNumberFormat="1" applyFont="1" applyFill="1" applyBorder="1" applyAlignment="1">
      <alignment horizontal="left" vertical="center"/>
    </xf>
    <xf numFmtId="0" fontId="18" fillId="6" borderId="0" xfId="0" applyFont="1" applyFill="1"/>
    <xf numFmtId="0" fontId="24" fillId="5" borderId="36" xfId="4" applyFont="1" applyBorder="1" applyAlignment="1">
      <alignment horizontal="right" vertical="center"/>
    </xf>
    <xf numFmtId="0" fontId="24" fillId="3" borderId="45" xfId="0" applyFont="1" applyFill="1" applyBorder="1" applyAlignment="1">
      <alignment horizontal="center" vertical="center"/>
    </xf>
    <xf numFmtId="0" fontId="25" fillId="6" borderId="9" xfId="0" applyFont="1" applyFill="1" applyBorder="1"/>
    <xf numFmtId="0" fontId="11" fillId="0" borderId="2" xfId="0" applyFont="1" applyBorder="1" applyAlignment="1">
      <alignment horizontal="left" vertical="center" wrapText="1"/>
    </xf>
    <xf numFmtId="0" fontId="5" fillId="6" borderId="12" xfId="0" applyFont="1" applyFill="1" applyBorder="1" applyAlignment="1">
      <alignment vertical="center" wrapText="1"/>
    </xf>
    <xf numFmtId="0" fontId="5" fillId="6" borderId="1" xfId="0" applyFont="1" applyFill="1" applyBorder="1" applyAlignment="1">
      <alignment vertical="center" wrapText="1"/>
    </xf>
    <xf numFmtId="0" fontId="5" fillId="0" borderId="1" xfId="0" applyFont="1" applyBorder="1" applyAlignment="1">
      <alignment vertical="top" wrapText="1"/>
    </xf>
    <xf numFmtId="0" fontId="5" fillId="0" borderId="2" xfId="0" applyFont="1" applyBorder="1" applyAlignment="1">
      <alignment vertical="top" wrapText="1"/>
    </xf>
    <xf numFmtId="0" fontId="8" fillId="0" borderId="2" xfId="0" applyFont="1" applyBorder="1" applyAlignment="1">
      <alignment horizontal="left" vertical="center" wrapText="1"/>
    </xf>
    <xf numFmtId="0" fontId="24" fillId="5" borderId="46" xfId="4" applyFont="1" applyBorder="1" applyAlignment="1">
      <alignment horizontal="left" vertical="center" wrapText="1"/>
    </xf>
    <xf numFmtId="0" fontId="24" fillId="5" borderId="47" xfId="4" applyFont="1" applyBorder="1" applyAlignment="1">
      <alignment horizontal="left" vertical="center" wrapText="1"/>
    </xf>
    <xf numFmtId="49" fontId="5" fillId="0" borderId="30" xfId="0" applyNumberFormat="1" applyFont="1" applyBorder="1" applyAlignment="1">
      <alignment horizontal="left" vertical="center"/>
    </xf>
    <xf numFmtId="49" fontId="5" fillId="0" borderId="31" xfId="0" applyNumberFormat="1" applyFont="1" applyBorder="1" applyAlignment="1">
      <alignment horizontal="left" vertical="center"/>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11" fillId="2" borderId="2" xfId="0" applyFont="1" applyFill="1" applyBorder="1" applyAlignment="1">
      <alignment horizontal="left" vertical="center"/>
    </xf>
    <xf numFmtId="0" fontId="11" fillId="2" borderId="4" xfId="0" applyFont="1" applyFill="1" applyBorder="1" applyAlignment="1">
      <alignment horizontal="left" vertical="center"/>
    </xf>
    <xf numFmtId="0" fontId="11" fillId="2" borderId="3" xfId="0" applyFont="1" applyFill="1" applyBorder="1" applyAlignment="1">
      <alignment horizontal="left" vertical="center"/>
    </xf>
    <xf numFmtId="0" fontId="11" fillId="6" borderId="40"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41" xfId="0" applyFont="1" applyFill="1" applyBorder="1" applyAlignment="1">
      <alignment horizontal="center" vertical="center" wrapText="1"/>
    </xf>
    <xf numFmtId="0" fontId="5" fillId="0" borderId="15" xfId="0" applyFont="1" applyBorder="1" applyAlignment="1">
      <alignment horizontal="left" vertical="center" wrapText="1"/>
    </xf>
    <xf numFmtId="0" fontId="5" fillId="0" borderId="18" xfId="0" applyFont="1" applyBorder="1" applyAlignment="1">
      <alignment horizontal="left" vertical="center" wrapText="1"/>
    </xf>
    <xf numFmtId="0" fontId="5" fillId="0" borderId="2" xfId="0" applyFont="1" applyBorder="1" applyAlignment="1">
      <alignment horizontal="center" vertical="center"/>
    </xf>
    <xf numFmtId="0" fontId="19" fillId="0" borderId="2" xfId="0" applyFont="1" applyBorder="1" applyAlignment="1">
      <alignment horizontal="left" vertical="center" wrapText="1"/>
    </xf>
    <xf numFmtId="0" fontId="19" fillId="0" borderId="4" xfId="0" applyFont="1" applyBorder="1" applyAlignment="1">
      <alignment horizontal="left" vertical="center" wrapText="1"/>
    </xf>
    <xf numFmtId="0" fontId="19" fillId="0" borderId="43" xfId="0" applyFont="1" applyBorder="1" applyAlignment="1">
      <alignment horizontal="left"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vertical="center"/>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19" fillId="0" borderId="3" xfId="0" applyFont="1" applyBorder="1" applyAlignment="1">
      <alignment horizontal="left" vertical="center" wrapText="1"/>
    </xf>
    <xf numFmtId="0" fontId="24" fillId="2" borderId="2" xfId="0" applyFont="1" applyFill="1" applyBorder="1" applyAlignment="1">
      <alignment horizontal="left" vertical="top" wrapText="1"/>
    </xf>
    <xf numFmtId="0" fontId="24" fillId="2" borderId="4" xfId="0" applyFont="1" applyFill="1" applyBorder="1" applyAlignment="1">
      <alignment horizontal="left" vertical="top" wrapText="1"/>
    </xf>
    <xf numFmtId="0" fontId="24" fillId="2" borderId="3" xfId="0" applyFont="1" applyFill="1" applyBorder="1" applyAlignment="1">
      <alignment horizontal="left" vertical="top" wrapText="1"/>
    </xf>
    <xf numFmtId="0" fontId="13" fillId="0" borderId="33" xfId="3" applyFont="1" applyBorder="1" applyAlignment="1">
      <alignment horizontal="left" vertical="center" wrapText="1"/>
    </xf>
    <xf numFmtId="0" fontId="13" fillId="0" borderId="34" xfId="3" applyFont="1" applyBorder="1" applyAlignment="1">
      <alignment horizontal="left" vertical="center" wrapText="1"/>
    </xf>
    <xf numFmtId="0" fontId="13" fillId="0" borderId="35" xfId="3" applyFont="1" applyBorder="1" applyAlignment="1">
      <alignment horizontal="left" vertical="center" wrapText="1"/>
    </xf>
    <xf numFmtId="0" fontId="10" fillId="0" borderId="16" xfId="2" applyFont="1" applyBorder="1" applyAlignment="1">
      <alignment horizontal="center" vertical="center" wrapText="1"/>
    </xf>
    <xf numFmtId="0" fontId="10" fillId="0" borderId="21"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 xfId="2" applyFont="1" applyBorder="1" applyAlignment="1">
      <alignment horizontal="center" vertical="center" wrapText="1"/>
    </xf>
    <xf numFmtId="0" fontId="10" fillId="0" borderId="20" xfId="2" applyFont="1" applyBorder="1" applyAlignment="1">
      <alignment horizontal="left" vertical="top" wrapText="1"/>
    </xf>
    <xf numFmtId="0" fontId="10" fillId="0" borderId="0" xfId="2" applyFont="1" applyBorder="1" applyAlignment="1">
      <alignment horizontal="left" vertical="top" wrapText="1"/>
    </xf>
    <xf numFmtId="0" fontId="10" fillId="0" borderId="28"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36" xfId="2" applyFont="1" applyBorder="1" applyAlignment="1">
      <alignment horizontal="left" vertical="center" wrapText="1"/>
    </xf>
    <xf numFmtId="0" fontId="10" fillId="0" borderId="37" xfId="2" applyFont="1" applyBorder="1" applyAlignment="1">
      <alignment horizontal="left" vertical="center" wrapText="1"/>
    </xf>
    <xf numFmtId="0" fontId="10" fillId="0" borderId="38" xfId="2" applyFont="1" applyBorder="1" applyAlignment="1">
      <alignment horizontal="left" vertical="center" wrapText="1"/>
    </xf>
    <xf numFmtId="0" fontId="10" fillId="0" borderId="8" xfId="2" applyFont="1" applyBorder="1" applyAlignment="1">
      <alignment horizontal="left" vertical="top"/>
    </xf>
    <xf numFmtId="0" fontId="10" fillId="0" borderId="0" xfId="2" applyFont="1" applyBorder="1" applyAlignment="1">
      <alignment horizontal="left" vertical="top"/>
    </xf>
    <xf numFmtId="0" fontId="10" fillId="0" borderId="33" xfId="2" applyFont="1" applyBorder="1" applyAlignment="1">
      <alignment horizontal="left" vertical="center" wrapText="1"/>
    </xf>
    <xf numFmtId="0" fontId="10" fillId="0" borderId="34" xfId="2" applyFont="1" applyBorder="1" applyAlignment="1">
      <alignment horizontal="left" vertical="center" wrapText="1"/>
    </xf>
    <xf numFmtId="0" fontId="10" fillId="0" borderId="35" xfId="2" applyFont="1" applyBorder="1" applyAlignment="1">
      <alignment horizontal="left" vertical="center" wrapText="1"/>
    </xf>
    <xf numFmtId="0" fontId="10" fillId="0" borderId="17" xfId="2" applyFont="1" applyBorder="1" applyAlignment="1">
      <alignment horizontal="left" vertical="center" wrapText="1"/>
    </xf>
    <xf numFmtId="0" fontId="10" fillId="0" borderId="26" xfId="2" applyFont="1" applyBorder="1" applyAlignment="1">
      <alignment horizontal="left" vertical="center" wrapText="1"/>
    </xf>
    <xf numFmtId="0" fontId="10" fillId="0" borderId="27" xfId="2" applyFont="1" applyBorder="1" applyAlignment="1">
      <alignment horizontal="left" vertical="center" wrapText="1"/>
    </xf>
    <xf numFmtId="0" fontId="11" fillId="4" borderId="15"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8" xfId="0" applyFont="1" applyBorder="1" applyAlignment="1">
      <alignment horizontal="center" vertical="center"/>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5" fillId="0" borderId="4" xfId="0" applyFont="1" applyBorder="1" applyAlignment="1">
      <alignment horizontal="left" vertical="center"/>
    </xf>
    <xf numFmtId="0" fontId="5" fillId="0" borderId="43" xfId="0" applyFont="1" applyBorder="1" applyAlignment="1">
      <alignment horizontal="left" vertical="center"/>
    </xf>
    <xf numFmtId="0" fontId="5" fillId="0" borderId="4" xfId="0" applyFont="1" applyBorder="1" applyAlignment="1">
      <alignment horizontal="left" vertical="center" wrapText="1"/>
    </xf>
    <xf numFmtId="0" fontId="5" fillId="0" borderId="43" xfId="0" applyFont="1" applyBorder="1" applyAlignment="1">
      <alignment horizontal="left" vertical="center" wrapText="1"/>
    </xf>
    <xf numFmtId="0" fontId="10" fillId="0" borderId="33" xfId="2" applyFont="1" applyBorder="1" applyAlignment="1">
      <alignment horizontal="left" vertical="top" wrapText="1"/>
    </xf>
    <xf numFmtId="0" fontId="10" fillId="0" borderId="34" xfId="2" applyFont="1" applyBorder="1" applyAlignment="1">
      <alignment horizontal="left" vertical="top" wrapText="1"/>
    </xf>
    <xf numFmtId="0" fontId="10" fillId="0" borderId="35" xfId="2" applyFont="1" applyBorder="1" applyAlignment="1">
      <alignment horizontal="left" vertical="top" wrapText="1"/>
    </xf>
    <xf numFmtId="0" fontId="10" fillId="0" borderId="5" xfId="0" applyFont="1" applyBorder="1" applyAlignment="1">
      <alignment horizontal="left" vertical="top"/>
    </xf>
    <xf numFmtId="0" fontId="10" fillId="0" borderId="6" xfId="0" applyFont="1" applyBorder="1" applyAlignment="1">
      <alignment horizontal="left" vertical="top"/>
    </xf>
    <xf numFmtId="0" fontId="10" fillId="0" borderId="0" xfId="0" applyFont="1" applyAlignment="1">
      <alignment horizontal="left" vertical="top"/>
    </xf>
    <xf numFmtId="0" fontId="10" fillId="0" borderId="8" xfId="0" applyFont="1" applyBorder="1" applyAlignment="1">
      <alignment horizontal="left" vertical="top"/>
    </xf>
    <xf numFmtId="0" fontId="5" fillId="0" borderId="30" xfId="0" applyFont="1" applyBorder="1" applyAlignment="1">
      <alignment horizontal="right" vertical="center"/>
    </xf>
    <xf numFmtId="0" fontId="5" fillId="0" borderId="31" xfId="0" applyFont="1" applyBorder="1" applyAlignment="1">
      <alignment horizontal="right" vertical="center"/>
    </xf>
    <xf numFmtId="0" fontId="5" fillId="0" borderId="16" xfId="0" applyFont="1" applyBorder="1" applyAlignment="1">
      <alignment horizontal="right" vertical="center"/>
    </xf>
    <xf numFmtId="0" fontId="15" fillId="4" borderId="14" xfId="0" applyFont="1" applyFill="1" applyBorder="1" applyAlignment="1">
      <alignment vertical="distributed" wrapText="1"/>
    </xf>
    <xf numFmtId="0" fontId="7" fillId="0" borderId="22" xfId="0" applyFont="1" applyBorder="1" applyAlignment="1">
      <alignment wrapText="1"/>
    </xf>
    <xf numFmtId="0" fontId="7" fillId="0" borderId="21" xfId="0" applyFont="1" applyBorder="1" applyAlignment="1">
      <alignment wrapText="1"/>
    </xf>
    <xf numFmtId="49" fontId="11" fillId="0" borderId="31" xfId="0" applyNumberFormat="1"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19" fillId="0" borderId="2" xfId="0" applyFont="1" applyBorder="1" applyAlignment="1">
      <alignment vertical="center" wrapText="1"/>
    </xf>
    <xf numFmtId="0" fontId="19" fillId="0" borderId="4" xfId="0" applyFont="1" applyBorder="1" applyAlignment="1">
      <alignment vertical="center" wrapText="1"/>
    </xf>
    <xf numFmtId="0" fontId="19" fillId="0" borderId="43" xfId="0" applyFont="1" applyBorder="1" applyAlignment="1">
      <alignment vertical="center" wrapText="1"/>
    </xf>
    <xf numFmtId="0" fontId="5" fillId="0" borderId="15" xfId="0" applyFont="1" applyBorder="1" applyAlignment="1">
      <alignment horizontal="left" vertical="top" wrapText="1"/>
    </xf>
    <xf numFmtId="0" fontId="5" fillId="0" borderId="44" xfId="0" applyFont="1" applyBorder="1" applyAlignment="1">
      <alignment horizontal="left" vertical="top" wrapText="1"/>
    </xf>
    <xf numFmtId="0" fontId="5" fillId="0" borderId="42" xfId="0" applyFont="1" applyBorder="1" applyAlignment="1">
      <alignment horizontal="left" vertical="top" wrapText="1"/>
    </xf>
    <xf numFmtId="0" fontId="5" fillId="0" borderId="3" xfId="0" applyFont="1" applyBorder="1" applyAlignment="1">
      <alignment horizontal="left" vertical="top" wrapText="1"/>
    </xf>
    <xf numFmtId="0" fontId="14" fillId="0" borderId="2" xfId="0" applyFont="1" applyBorder="1" applyAlignment="1">
      <alignment horizontal="left" vertical="top" wrapText="1"/>
    </xf>
    <xf numFmtId="0" fontId="14" fillId="0" borderId="4" xfId="0" applyFont="1" applyBorder="1" applyAlignment="1">
      <alignment horizontal="left" vertical="top" wrapText="1"/>
    </xf>
    <xf numFmtId="0" fontId="14" fillId="0" borderId="1" xfId="0" applyFont="1" applyBorder="1" applyAlignment="1">
      <alignment horizontal="left" vertical="top" wrapTex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5" fillId="0" borderId="30" xfId="0" applyFont="1" applyBorder="1" applyAlignment="1">
      <alignment horizontal="center"/>
    </xf>
    <xf numFmtId="0" fontId="5" fillId="0" borderId="31" xfId="0" applyFont="1" applyBorder="1" applyAlignment="1">
      <alignment horizontal="center"/>
    </xf>
    <xf numFmtId="0" fontId="19" fillId="0" borderId="4" xfId="0" applyFont="1" applyBorder="1" applyAlignment="1">
      <alignment horizontal="left" vertical="top" wrapText="1"/>
    </xf>
    <xf numFmtId="0" fontId="19" fillId="0" borderId="43" xfId="0" applyFont="1" applyBorder="1" applyAlignment="1">
      <alignment horizontal="left" vertical="top" wrapText="1"/>
    </xf>
    <xf numFmtId="0" fontId="19" fillId="0" borderId="1" xfId="0" applyFont="1" applyBorder="1"/>
    <xf numFmtId="2" fontId="19" fillId="0" borderId="1" xfId="0" applyNumberFormat="1" applyFont="1" applyBorder="1" applyAlignment="1">
      <alignmen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5" fillId="0" borderId="4" xfId="0" applyFont="1" applyBorder="1" applyAlignment="1">
      <alignment horizontal="left" vertical="top" wrapText="1"/>
    </xf>
    <xf numFmtId="0" fontId="24" fillId="3" borderId="1" xfId="0" applyFont="1" applyFill="1" applyBorder="1" applyAlignment="1">
      <alignment horizontal="left" vertical="center" wrapText="1"/>
    </xf>
  </cellXfs>
  <cellStyles count="5">
    <cellStyle name="Check Cell" xfId="4" builtinId="23"/>
    <cellStyle name="Explanatory Text" xfId="3" builtinId="53"/>
    <cellStyle name="Normal" xfId="0" builtinId="0"/>
    <cellStyle name="Normal 2" xfId="1"/>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0"/>
  <sheetViews>
    <sheetView tabSelected="1" topLeftCell="A22" zoomScaleNormal="100" workbookViewId="0">
      <selection activeCell="D29" sqref="D29"/>
    </sheetView>
  </sheetViews>
  <sheetFormatPr defaultColWidth="9.140625" defaultRowHeight="15" x14ac:dyDescent="0.25"/>
  <cols>
    <col min="1" max="1" width="6.28515625" style="21" customWidth="1"/>
    <col min="2" max="2" width="5.140625" style="21" customWidth="1"/>
    <col min="3" max="3" width="8.85546875" style="21" customWidth="1"/>
    <col min="4" max="4" width="90.28515625" style="22" customWidth="1"/>
    <col min="5" max="5" width="18.28515625" style="1" customWidth="1"/>
    <col min="6" max="6" width="19" style="35" customWidth="1"/>
    <col min="7" max="7" width="19.28515625" style="35" customWidth="1"/>
    <col min="8" max="8" width="25" style="35" customWidth="1"/>
    <col min="9" max="14" width="9.140625" style="35"/>
    <col min="15" max="16384" width="9.140625" style="3"/>
  </cols>
  <sheetData>
    <row r="1" spans="1:14" s="2" customFormat="1" ht="16.149999999999999" customHeight="1" x14ac:dyDescent="0.25">
      <c r="A1" s="83"/>
      <c r="B1" s="84"/>
      <c r="C1" s="85"/>
      <c r="D1" s="86" t="s">
        <v>44</v>
      </c>
      <c r="E1" s="41"/>
      <c r="F1" s="42"/>
      <c r="G1" s="42"/>
      <c r="H1" s="43"/>
    </row>
    <row r="2" spans="1:14" s="2" customFormat="1" ht="23.45" customHeight="1" x14ac:dyDescent="0.25">
      <c r="A2" s="87"/>
      <c r="B2" s="88"/>
      <c r="C2" s="89"/>
      <c r="D2" s="90" t="s">
        <v>54</v>
      </c>
      <c r="E2" s="1"/>
      <c r="F2" s="44"/>
      <c r="G2" s="44"/>
      <c r="H2" s="44"/>
    </row>
    <row r="3" spans="1:14" s="6" customFormat="1" ht="38.1" customHeight="1" thickBot="1" x14ac:dyDescent="0.3">
      <c r="A3" s="91"/>
      <c r="B3" s="92"/>
      <c r="C3" s="92"/>
      <c r="D3" s="93" t="s">
        <v>55</v>
      </c>
      <c r="E3" s="45"/>
      <c r="F3" s="94"/>
      <c r="G3" s="94"/>
      <c r="H3" s="95"/>
    </row>
    <row r="4" spans="1:14" s="6" customFormat="1" ht="31.7" customHeight="1" x14ac:dyDescent="0.25">
      <c r="A4" s="214"/>
      <c r="B4" s="70"/>
      <c r="C4" s="70"/>
      <c r="D4" s="217" t="s">
        <v>109</v>
      </c>
      <c r="E4" s="195" t="s">
        <v>10</v>
      </c>
      <c r="F4" s="152" t="s">
        <v>52</v>
      </c>
      <c r="G4" s="153"/>
      <c r="H4" s="154"/>
    </row>
    <row r="5" spans="1:14" s="6" customFormat="1" ht="26.25" customHeight="1" x14ac:dyDescent="0.25">
      <c r="A5" s="215"/>
      <c r="B5" s="96"/>
      <c r="C5" s="96"/>
      <c r="D5" s="218"/>
      <c r="E5" s="196"/>
      <c r="F5" s="51" t="s">
        <v>37</v>
      </c>
      <c r="G5" s="52" t="s">
        <v>38</v>
      </c>
      <c r="H5" s="106"/>
    </row>
    <row r="6" spans="1:14" ht="50.45" customHeight="1" thickBot="1" x14ac:dyDescent="0.3">
      <c r="A6" s="215"/>
      <c r="B6" s="49"/>
      <c r="C6" s="50"/>
      <c r="D6" s="219"/>
      <c r="E6" s="196"/>
      <c r="F6" s="138" t="s">
        <v>39</v>
      </c>
      <c r="G6" s="139" t="s">
        <v>40</v>
      </c>
      <c r="H6" s="105" t="s">
        <v>108</v>
      </c>
      <c r="I6" s="3"/>
      <c r="J6" s="3"/>
      <c r="K6" s="3"/>
      <c r="L6" s="3"/>
      <c r="M6" s="3"/>
      <c r="N6" s="3"/>
    </row>
    <row r="7" spans="1:14" ht="191.1" customHeight="1" x14ac:dyDescent="0.25">
      <c r="A7" s="216"/>
      <c r="B7" s="49"/>
      <c r="C7" s="50"/>
      <c r="D7" s="120" t="s">
        <v>110</v>
      </c>
      <c r="E7" s="197"/>
      <c r="F7" s="51"/>
      <c r="G7" s="52"/>
      <c r="H7" s="54"/>
      <c r="I7" s="3"/>
      <c r="J7" s="3"/>
      <c r="K7" s="3"/>
      <c r="L7" s="3"/>
      <c r="M7" s="3"/>
      <c r="N7" s="3"/>
    </row>
    <row r="8" spans="1:14" ht="41.45" customHeight="1" x14ac:dyDescent="0.25">
      <c r="A8" s="98" t="s">
        <v>0</v>
      </c>
      <c r="B8" s="202" t="s">
        <v>58</v>
      </c>
      <c r="C8" s="202"/>
      <c r="D8" s="202"/>
      <c r="E8" s="99">
        <f>E9+E14+E21+E28+E35</f>
        <v>62</v>
      </c>
      <c r="F8" s="51"/>
      <c r="G8" s="52"/>
      <c r="H8" s="53"/>
      <c r="I8" s="3"/>
      <c r="J8" s="3"/>
      <c r="K8" s="3"/>
      <c r="L8" s="3"/>
      <c r="M8" s="3"/>
      <c r="N8" s="3"/>
    </row>
    <row r="9" spans="1:14" x14ac:dyDescent="0.25">
      <c r="A9" s="55" t="s">
        <v>1</v>
      </c>
      <c r="B9" s="199" t="s">
        <v>65</v>
      </c>
      <c r="C9" s="200"/>
      <c r="D9" s="201"/>
      <c r="E9" s="25">
        <v>14</v>
      </c>
      <c r="F9" s="51"/>
      <c r="G9" s="52"/>
      <c r="H9" s="53"/>
      <c r="I9" s="3"/>
      <c r="J9" s="3"/>
      <c r="K9" s="3"/>
      <c r="L9" s="3"/>
      <c r="M9" s="3"/>
      <c r="N9" s="3"/>
    </row>
    <row r="10" spans="1:14" ht="30" x14ac:dyDescent="0.25">
      <c r="A10" s="109"/>
      <c r="B10" s="49"/>
      <c r="C10" s="50"/>
      <c r="D10" s="7" t="s">
        <v>62</v>
      </c>
      <c r="E10" s="61">
        <v>14</v>
      </c>
      <c r="F10" s="112"/>
      <c r="G10" s="52"/>
      <c r="H10" s="53"/>
      <c r="I10" s="3"/>
      <c r="J10" s="3"/>
      <c r="K10" s="3"/>
      <c r="L10" s="3"/>
      <c r="M10" s="3"/>
      <c r="N10" s="3"/>
    </row>
    <row r="11" spans="1:14" ht="30" x14ac:dyDescent="0.25">
      <c r="A11" s="107"/>
      <c r="B11" s="49"/>
      <c r="C11" s="50"/>
      <c r="D11" s="7" t="s">
        <v>63</v>
      </c>
      <c r="E11" s="61">
        <v>10</v>
      </c>
      <c r="F11" s="51"/>
      <c r="G11" s="52"/>
      <c r="H11" s="53"/>
      <c r="I11" s="3"/>
      <c r="J11" s="3"/>
      <c r="K11" s="3"/>
      <c r="L11" s="3"/>
      <c r="M11" s="3"/>
      <c r="N11" s="3"/>
    </row>
    <row r="12" spans="1:14" ht="30" x14ac:dyDescent="0.25">
      <c r="A12" s="107"/>
      <c r="B12" s="49"/>
      <c r="C12" s="50"/>
      <c r="D12" s="7" t="s">
        <v>64</v>
      </c>
      <c r="E12" s="61">
        <v>4</v>
      </c>
      <c r="F12" s="51"/>
      <c r="G12" s="52"/>
      <c r="H12" s="53"/>
      <c r="I12" s="3"/>
      <c r="J12" s="3"/>
      <c r="K12" s="3"/>
      <c r="L12" s="3"/>
      <c r="M12" s="3"/>
      <c r="N12" s="3"/>
    </row>
    <row r="13" spans="1:14" ht="43.15" customHeight="1" x14ac:dyDescent="0.25">
      <c r="A13" s="107"/>
      <c r="B13" s="49"/>
      <c r="C13" s="223" t="s">
        <v>61</v>
      </c>
      <c r="D13" s="224"/>
      <c r="E13" s="225"/>
      <c r="F13" s="51"/>
      <c r="G13" s="52"/>
      <c r="H13" s="53"/>
      <c r="I13" s="3"/>
      <c r="J13" s="3"/>
      <c r="K13" s="3"/>
      <c r="L13" s="3"/>
      <c r="M13" s="3"/>
      <c r="N13" s="3"/>
    </row>
    <row r="14" spans="1:14" x14ac:dyDescent="0.25">
      <c r="A14" s="117" t="s">
        <v>56</v>
      </c>
      <c r="B14" s="149" t="s">
        <v>59</v>
      </c>
      <c r="C14" s="150"/>
      <c r="D14" s="150"/>
      <c r="E14" s="121">
        <f>E15</f>
        <v>12</v>
      </c>
      <c r="F14" s="119"/>
      <c r="G14" s="52"/>
      <c r="H14" s="53"/>
      <c r="I14" s="3"/>
      <c r="J14" s="3"/>
      <c r="K14" s="3"/>
      <c r="L14" s="3"/>
      <c r="M14" s="3"/>
      <c r="N14" s="3"/>
    </row>
    <row r="15" spans="1:14" ht="21.75" customHeight="1" x14ac:dyDescent="0.25">
      <c r="A15" s="107"/>
      <c r="B15" s="49"/>
      <c r="C15" s="116"/>
      <c r="D15" s="57" t="s">
        <v>100</v>
      </c>
      <c r="E15" s="122">
        <v>12</v>
      </c>
      <c r="F15" s="114"/>
      <c r="G15" s="52"/>
      <c r="H15" s="53"/>
      <c r="I15" s="3"/>
      <c r="J15" s="3"/>
      <c r="K15" s="3"/>
      <c r="L15" s="3"/>
      <c r="M15" s="3"/>
      <c r="N15" s="3"/>
    </row>
    <row r="16" spans="1:14" ht="21.75" customHeight="1" x14ac:dyDescent="0.25">
      <c r="A16" s="107"/>
      <c r="B16" s="49"/>
      <c r="C16" s="116"/>
      <c r="D16" s="57" t="s">
        <v>101</v>
      </c>
      <c r="E16" s="122">
        <v>8</v>
      </c>
      <c r="F16" s="51"/>
      <c r="G16" s="52"/>
      <c r="H16" s="53"/>
      <c r="I16" s="3"/>
      <c r="J16" s="3"/>
      <c r="K16" s="3"/>
      <c r="L16" s="3"/>
      <c r="M16" s="3"/>
      <c r="N16" s="3"/>
    </row>
    <row r="17" spans="1:14" ht="21.75" customHeight="1" x14ac:dyDescent="0.25">
      <c r="A17" s="107"/>
      <c r="B17" s="49"/>
      <c r="C17" s="116"/>
      <c r="D17" s="57" t="s">
        <v>74</v>
      </c>
      <c r="E17" s="122">
        <v>4</v>
      </c>
      <c r="F17" s="51"/>
      <c r="G17" s="52"/>
      <c r="H17" s="53"/>
      <c r="I17" s="3"/>
      <c r="J17" s="3"/>
      <c r="K17" s="3"/>
      <c r="L17" s="3"/>
      <c r="M17" s="3"/>
      <c r="N17" s="3"/>
    </row>
    <row r="18" spans="1:14" ht="21.75" customHeight="1" x14ac:dyDescent="0.25">
      <c r="A18" s="107"/>
      <c r="B18" s="49"/>
      <c r="C18" s="158" t="s">
        <v>45</v>
      </c>
      <c r="D18" s="159"/>
      <c r="E18" s="160"/>
      <c r="F18" s="51"/>
      <c r="G18" s="52"/>
      <c r="H18" s="53"/>
      <c r="I18" s="3"/>
      <c r="J18" s="3"/>
      <c r="K18" s="3"/>
      <c r="L18" s="3"/>
      <c r="M18" s="3"/>
      <c r="N18" s="3"/>
    </row>
    <row r="19" spans="1:14" s="6" customFormat="1" x14ac:dyDescent="0.25">
      <c r="A19" s="107"/>
      <c r="B19" s="147" t="s">
        <v>4</v>
      </c>
      <c r="C19" s="147"/>
      <c r="D19" s="147"/>
      <c r="E19" s="148"/>
      <c r="F19" s="51"/>
      <c r="G19" s="52"/>
      <c r="H19" s="53"/>
    </row>
    <row r="20" spans="1:14" s="6" customFormat="1" x14ac:dyDescent="0.25">
      <c r="A20" s="107"/>
      <c r="B20" s="226" t="s">
        <v>5</v>
      </c>
      <c r="C20" s="227"/>
      <c r="D20" s="227"/>
      <c r="E20" s="228"/>
      <c r="F20" s="51"/>
      <c r="G20" s="52"/>
      <c r="H20" s="53"/>
    </row>
    <row r="21" spans="1:14" ht="13.7" customHeight="1" x14ac:dyDescent="0.25">
      <c r="A21" s="55" t="s">
        <v>57</v>
      </c>
      <c r="B21" s="199" t="s">
        <v>75</v>
      </c>
      <c r="C21" s="200"/>
      <c r="D21" s="201"/>
      <c r="E21" s="25">
        <v>12</v>
      </c>
      <c r="F21" s="51"/>
      <c r="G21" s="52"/>
      <c r="H21" s="53"/>
      <c r="I21" s="3"/>
      <c r="J21" s="3"/>
      <c r="K21" s="3"/>
      <c r="L21" s="3"/>
      <c r="M21" s="3"/>
      <c r="N21" s="3"/>
    </row>
    <row r="22" spans="1:14" ht="30" x14ac:dyDescent="0.25">
      <c r="A22" s="107"/>
      <c r="B22" s="49"/>
      <c r="C22" s="80"/>
      <c r="D22" s="57" t="s">
        <v>93</v>
      </c>
      <c r="E22" s="61">
        <v>12</v>
      </c>
      <c r="F22" s="51"/>
      <c r="G22" s="52"/>
      <c r="H22" s="53"/>
      <c r="I22" s="3"/>
      <c r="J22" s="3"/>
      <c r="K22" s="3"/>
      <c r="L22" s="3"/>
      <c r="M22" s="3"/>
      <c r="N22" s="3"/>
    </row>
    <row r="23" spans="1:14" x14ac:dyDescent="0.25">
      <c r="A23" s="107"/>
      <c r="B23" s="49"/>
      <c r="C23" s="80"/>
      <c r="D23" s="57" t="s">
        <v>94</v>
      </c>
      <c r="E23" s="61">
        <v>8</v>
      </c>
      <c r="F23" s="51"/>
      <c r="G23" s="52"/>
      <c r="H23" s="53"/>
      <c r="I23" s="3"/>
      <c r="J23" s="3"/>
      <c r="K23" s="3"/>
      <c r="L23" s="3"/>
      <c r="M23" s="3"/>
      <c r="N23" s="3"/>
    </row>
    <row r="24" spans="1:14" x14ac:dyDescent="0.25">
      <c r="A24" s="107"/>
      <c r="B24" s="49"/>
      <c r="C24" s="80"/>
      <c r="D24" s="57" t="s">
        <v>95</v>
      </c>
      <c r="E24" s="61">
        <v>4</v>
      </c>
      <c r="F24" s="113"/>
      <c r="G24" s="52"/>
      <c r="H24" s="53"/>
      <c r="I24" s="3"/>
      <c r="J24" s="3"/>
      <c r="K24" s="3"/>
      <c r="L24" s="3"/>
      <c r="M24" s="3"/>
      <c r="N24" s="3"/>
    </row>
    <row r="25" spans="1:14" ht="19.149999999999999" customHeight="1" x14ac:dyDescent="0.25">
      <c r="A25" s="108"/>
      <c r="B25" s="49"/>
      <c r="C25" s="158" t="s">
        <v>45</v>
      </c>
      <c r="D25" s="159"/>
      <c r="E25" s="160"/>
      <c r="F25" s="51"/>
      <c r="G25" s="52"/>
      <c r="H25" s="53"/>
      <c r="I25" s="3"/>
      <c r="J25" s="3"/>
      <c r="K25" s="3"/>
      <c r="L25" s="3"/>
      <c r="M25" s="3"/>
      <c r="N25" s="3"/>
    </row>
    <row r="26" spans="1:14" s="6" customFormat="1" x14ac:dyDescent="0.25">
      <c r="A26" s="108"/>
      <c r="B26" s="147" t="s">
        <v>4</v>
      </c>
      <c r="C26" s="147"/>
      <c r="D26" s="147"/>
      <c r="E26" s="148"/>
      <c r="F26" s="51"/>
      <c r="G26" s="52"/>
      <c r="H26" s="53"/>
    </row>
    <row r="27" spans="1:14" s="6" customFormat="1" x14ac:dyDescent="0.25">
      <c r="A27" s="108"/>
      <c r="B27" s="147" t="s">
        <v>5</v>
      </c>
      <c r="C27" s="147"/>
      <c r="D27" s="147"/>
      <c r="E27" s="148"/>
      <c r="F27" s="51"/>
      <c r="G27" s="52"/>
      <c r="H27" s="53"/>
    </row>
    <row r="28" spans="1:14" ht="32.25" customHeight="1" x14ac:dyDescent="0.25">
      <c r="A28" s="55" t="s">
        <v>66</v>
      </c>
      <c r="B28" s="198" t="s">
        <v>67</v>
      </c>
      <c r="C28" s="198"/>
      <c r="D28" s="198"/>
      <c r="E28" s="25">
        <f>E29+E30+E31</f>
        <v>12</v>
      </c>
      <c r="F28" s="118"/>
      <c r="G28" s="52"/>
      <c r="H28" s="53"/>
      <c r="I28" s="3"/>
      <c r="J28" s="3"/>
      <c r="K28" s="3"/>
      <c r="L28" s="3"/>
      <c r="M28" s="3"/>
      <c r="N28" s="3"/>
    </row>
    <row r="29" spans="1:14" ht="30" x14ac:dyDescent="0.25">
      <c r="A29" s="110"/>
      <c r="B29" s="58"/>
      <c r="C29" s="58"/>
      <c r="D29" s="7" t="s">
        <v>73</v>
      </c>
      <c r="E29" s="61">
        <v>4</v>
      </c>
      <c r="F29" s="115"/>
      <c r="G29" s="106"/>
      <c r="H29" s="53"/>
      <c r="I29" s="3"/>
      <c r="J29" s="3"/>
      <c r="K29" s="3"/>
      <c r="L29" s="3"/>
      <c r="M29" s="3"/>
      <c r="N29" s="3"/>
    </row>
    <row r="30" spans="1:14" ht="30" x14ac:dyDescent="0.25">
      <c r="A30" s="111"/>
      <c r="B30" s="58"/>
      <c r="C30" s="58"/>
      <c r="D30" s="7" t="s">
        <v>112</v>
      </c>
      <c r="E30" s="61">
        <v>4</v>
      </c>
      <c r="F30" s="115"/>
      <c r="G30" s="106"/>
      <c r="H30" s="53"/>
      <c r="I30" s="3"/>
      <c r="J30" s="3"/>
      <c r="K30" s="3"/>
      <c r="L30" s="3"/>
      <c r="M30" s="3"/>
      <c r="N30" s="3"/>
    </row>
    <row r="31" spans="1:14" x14ac:dyDescent="0.25">
      <c r="A31" s="111"/>
      <c r="B31" s="58"/>
      <c r="C31" s="137"/>
      <c r="D31" s="7" t="s">
        <v>99</v>
      </c>
      <c r="E31" s="61">
        <v>4</v>
      </c>
      <c r="F31" s="115"/>
      <c r="G31" s="106"/>
      <c r="H31" s="53"/>
      <c r="I31" s="3"/>
      <c r="J31" s="3"/>
      <c r="K31" s="3"/>
      <c r="L31" s="3"/>
      <c r="M31" s="3"/>
      <c r="N31" s="3"/>
    </row>
    <row r="32" spans="1:14" ht="30.6" customHeight="1" x14ac:dyDescent="0.25">
      <c r="A32" s="111"/>
      <c r="B32" s="58"/>
      <c r="C32" s="158" t="s">
        <v>77</v>
      </c>
      <c r="D32" s="169"/>
      <c r="E32" s="26"/>
      <c r="F32" s="115"/>
      <c r="G32" s="106"/>
      <c r="H32" s="53"/>
      <c r="I32" s="3"/>
      <c r="J32" s="3"/>
      <c r="K32" s="3"/>
      <c r="L32" s="3"/>
      <c r="M32" s="3"/>
      <c r="N32" s="3"/>
    </row>
    <row r="33" spans="1:14" ht="14.45" customHeight="1" x14ac:dyDescent="0.25">
      <c r="A33" s="111"/>
      <c r="B33" s="58"/>
      <c r="C33" s="148" t="s">
        <v>4</v>
      </c>
      <c r="D33" s="229"/>
      <c r="E33" s="140"/>
      <c r="F33" s="141"/>
      <c r="G33" s="106"/>
      <c r="H33" s="53"/>
      <c r="I33" s="3"/>
      <c r="J33" s="3"/>
      <c r="K33" s="3"/>
      <c r="L33" s="3"/>
      <c r="M33" s="3"/>
      <c r="N33" s="3"/>
    </row>
    <row r="34" spans="1:14" ht="14.45" customHeight="1" x14ac:dyDescent="0.25">
      <c r="A34" s="111"/>
      <c r="B34" s="58"/>
      <c r="C34" s="148" t="s">
        <v>5</v>
      </c>
      <c r="D34" s="229"/>
      <c r="E34" s="140"/>
      <c r="F34" s="141"/>
      <c r="G34" s="106"/>
      <c r="H34" s="53"/>
      <c r="I34" s="3"/>
      <c r="J34" s="3"/>
      <c r="K34" s="3"/>
      <c r="L34" s="3"/>
      <c r="M34" s="3"/>
      <c r="N34" s="3"/>
    </row>
    <row r="35" spans="1:14" ht="14.45" customHeight="1" x14ac:dyDescent="0.25">
      <c r="A35" s="55" t="s">
        <v>76</v>
      </c>
      <c r="B35" s="198" t="s">
        <v>88</v>
      </c>
      <c r="C35" s="198"/>
      <c r="D35" s="198"/>
      <c r="E35" s="127">
        <v>12</v>
      </c>
      <c r="F35" s="124"/>
      <c r="G35" s="106"/>
      <c r="H35" s="53"/>
      <c r="I35" s="3"/>
      <c r="J35" s="3"/>
      <c r="K35" s="3"/>
      <c r="L35" s="3"/>
      <c r="M35" s="3"/>
      <c r="N35" s="3"/>
    </row>
    <row r="36" spans="1:14" ht="14.45" customHeight="1" x14ac:dyDescent="0.25">
      <c r="A36" s="111"/>
      <c r="B36" s="82"/>
      <c r="C36" s="82"/>
      <c r="D36" s="82" t="s">
        <v>90</v>
      </c>
      <c r="E36" s="126">
        <v>12</v>
      </c>
      <c r="F36" s="124"/>
      <c r="G36" s="106"/>
      <c r="H36" s="53"/>
      <c r="I36" s="3"/>
      <c r="J36" s="3"/>
      <c r="K36" s="3"/>
      <c r="L36" s="3"/>
      <c r="M36" s="3"/>
      <c r="N36" s="3"/>
    </row>
    <row r="37" spans="1:14" ht="14.45" customHeight="1" x14ac:dyDescent="0.25">
      <c r="A37" s="111"/>
      <c r="B37" s="82"/>
      <c r="C37" s="82"/>
      <c r="D37" s="82" t="s">
        <v>91</v>
      </c>
      <c r="E37" s="126">
        <v>8</v>
      </c>
      <c r="F37" s="124"/>
      <c r="G37" s="106"/>
      <c r="H37" s="53"/>
      <c r="I37" s="3"/>
      <c r="J37" s="3"/>
      <c r="K37" s="3"/>
      <c r="L37" s="3"/>
      <c r="M37" s="3"/>
      <c r="N37" s="3"/>
    </row>
    <row r="38" spans="1:14" ht="14.45" customHeight="1" x14ac:dyDescent="0.25">
      <c r="A38" s="111"/>
      <c r="B38" s="82"/>
      <c r="C38" s="82"/>
      <c r="D38" s="82" t="s">
        <v>92</v>
      </c>
      <c r="E38" s="126">
        <v>0</v>
      </c>
      <c r="F38" s="124"/>
      <c r="G38" s="106"/>
      <c r="H38" s="53"/>
      <c r="I38" s="3"/>
      <c r="J38" s="3"/>
      <c r="K38" s="3"/>
      <c r="L38" s="3"/>
      <c r="M38" s="3"/>
      <c r="N38" s="3"/>
    </row>
    <row r="39" spans="1:14" ht="30.75" customHeight="1" x14ac:dyDescent="0.25">
      <c r="A39" s="111"/>
      <c r="B39" s="49"/>
      <c r="C39" s="158" t="s">
        <v>89</v>
      </c>
      <c r="D39" s="159"/>
      <c r="E39" s="160"/>
      <c r="F39" s="124"/>
      <c r="G39" s="106"/>
      <c r="H39" s="53"/>
      <c r="I39" s="3"/>
      <c r="J39" s="3"/>
      <c r="K39" s="3"/>
      <c r="L39" s="3"/>
      <c r="M39" s="3"/>
      <c r="N39" s="3"/>
    </row>
    <row r="40" spans="1:14" ht="14.45" customHeight="1" x14ac:dyDescent="0.25">
      <c r="A40" s="111"/>
      <c r="B40" s="140"/>
      <c r="C40" s="148" t="s">
        <v>4</v>
      </c>
      <c r="D40" s="229"/>
      <c r="E40" s="141"/>
      <c r="F40" s="124"/>
      <c r="G40" s="106"/>
      <c r="H40" s="53"/>
      <c r="I40" s="3"/>
      <c r="J40" s="3"/>
      <c r="K40" s="3"/>
      <c r="L40" s="3"/>
      <c r="M40" s="3"/>
      <c r="N40" s="3"/>
    </row>
    <row r="41" spans="1:14" ht="14.45" customHeight="1" x14ac:dyDescent="0.25">
      <c r="A41" s="111"/>
      <c r="B41" s="140"/>
      <c r="C41" s="148" t="s">
        <v>5</v>
      </c>
      <c r="D41" s="229"/>
      <c r="E41" s="141"/>
      <c r="F41" s="124"/>
      <c r="G41" s="106"/>
      <c r="H41" s="53"/>
      <c r="I41" s="3"/>
      <c r="J41" s="3"/>
      <c r="K41" s="3"/>
      <c r="L41" s="3"/>
      <c r="M41" s="3"/>
      <c r="N41" s="3"/>
    </row>
    <row r="42" spans="1:14" x14ac:dyDescent="0.25">
      <c r="A42" s="100" t="s">
        <v>2</v>
      </c>
      <c r="B42" s="202" t="s">
        <v>11</v>
      </c>
      <c r="C42" s="202"/>
      <c r="D42" s="202"/>
      <c r="E42" s="99">
        <f>E43+E60+E67+E75</f>
        <v>21</v>
      </c>
      <c r="F42" s="97"/>
      <c r="G42" s="106"/>
      <c r="H42" s="53"/>
      <c r="I42" s="3"/>
      <c r="J42" s="3"/>
      <c r="K42" s="3"/>
      <c r="L42" s="3"/>
      <c r="M42" s="3"/>
      <c r="N42" s="3"/>
    </row>
    <row r="43" spans="1:14" ht="48" customHeight="1" x14ac:dyDescent="0.25">
      <c r="A43" s="10" t="s">
        <v>6</v>
      </c>
      <c r="B43" s="198" t="s">
        <v>48</v>
      </c>
      <c r="C43" s="198"/>
      <c r="D43" s="198"/>
      <c r="E43" s="25">
        <f>E44</f>
        <v>8</v>
      </c>
      <c r="F43" s="115"/>
      <c r="G43" s="52"/>
      <c r="H43" s="53"/>
      <c r="I43" s="3"/>
      <c r="J43" s="3"/>
      <c r="K43" s="3"/>
      <c r="L43" s="3"/>
      <c r="M43" s="3"/>
      <c r="N43" s="3"/>
    </row>
    <row r="44" spans="1:14" ht="22.7" customHeight="1" x14ac:dyDescent="0.25">
      <c r="A44" s="101"/>
      <c r="B44" s="166" t="s">
        <v>47</v>
      </c>
      <c r="C44" s="167"/>
      <c r="D44" s="168"/>
      <c r="E44" s="26">
        <f>SUM(E45:E48)</f>
        <v>8</v>
      </c>
      <c r="F44" s="51"/>
      <c r="G44" s="52"/>
      <c r="H44" s="53"/>
      <c r="I44" s="3"/>
      <c r="J44" s="3"/>
      <c r="K44" s="3"/>
      <c r="L44" s="3"/>
      <c r="M44" s="3"/>
      <c r="N44" s="3"/>
    </row>
    <row r="45" spans="1:14" ht="41.45" customHeight="1" x14ac:dyDescent="0.25">
      <c r="A45" s="101"/>
      <c r="B45" s="102"/>
      <c r="C45" s="102"/>
      <c r="D45" s="7" t="s">
        <v>69</v>
      </c>
      <c r="E45" s="61">
        <v>2</v>
      </c>
      <c r="F45" s="51"/>
      <c r="G45" s="52"/>
      <c r="H45" s="53"/>
      <c r="I45" s="3"/>
      <c r="J45" s="3"/>
      <c r="K45" s="3"/>
      <c r="L45" s="3"/>
      <c r="M45" s="3"/>
      <c r="N45" s="3"/>
    </row>
    <row r="46" spans="1:14" ht="35.25" customHeight="1" x14ac:dyDescent="0.25">
      <c r="A46" s="101"/>
      <c r="B46" s="102"/>
      <c r="C46" s="102"/>
      <c r="D46" s="7" t="s">
        <v>46</v>
      </c>
      <c r="E46" s="61">
        <v>2</v>
      </c>
      <c r="F46" s="51"/>
      <c r="G46" s="52"/>
      <c r="H46" s="53"/>
      <c r="I46" s="3"/>
      <c r="J46" s="3"/>
      <c r="K46" s="3"/>
      <c r="L46" s="3"/>
      <c r="M46" s="3"/>
      <c r="N46" s="3"/>
    </row>
    <row r="47" spans="1:14" ht="30.75" customHeight="1" x14ac:dyDescent="0.25">
      <c r="A47" s="101"/>
      <c r="B47" s="102"/>
      <c r="C47" s="102"/>
      <c r="D47" s="7" t="s">
        <v>102</v>
      </c>
      <c r="E47" s="61">
        <v>2</v>
      </c>
      <c r="F47" s="51"/>
      <c r="G47" s="52"/>
      <c r="H47" s="53"/>
      <c r="I47" s="3"/>
      <c r="J47" s="3"/>
      <c r="K47" s="3"/>
      <c r="L47" s="3"/>
      <c r="M47" s="3"/>
      <c r="N47" s="3"/>
    </row>
    <row r="48" spans="1:14" ht="45" customHeight="1" x14ac:dyDescent="0.25">
      <c r="A48" s="101"/>
      <c r="B48" s="102"/>
      <c r="C48" s="102"/>
      <c r="D48" s="7" t="s">
        <v>105</v>
      </c>
      <c r="E48" s="61">
        <v>2</v>
      </c>
      <c r="F48" s="51"/>
      <c r="G48" s="52"/>
      <c r="H48" s="53"/>
      <c r="I48" s="3"/>
      <c r="J48" s="3"/>
      <c r="K48" s="3"/>
      <c r="L48" s="3"/>
      <c r="M48" s="3"/>
      <c r="N48" s="3"/>
    </row>
    <row r="49" spans="1:14" ht="31.9" customHeight="1" x14ac:dyDescent="0.25">
      <c r="A49" s="101"/>
      <c r="B49" s="102"/>
      <c r="C49" s="158" t="s">
        <v>82</v>
      </c>
      <c r="D49" s="169"/>
      <c r="E49" s="103"/>
      <c r="F49" s="51"/>
      <c r="G49" s="52"/>
      <c r="H49" s="53"/>
      <c r="I49" s="3"/>
      <c r="J49" s="3"/>
      <c r="K49" s="3"/>
      <c r="L49" s="3"/>
      <c r="M49" s="3"/>
      <c r="N49" s="3"/>
    </row>
    <row r="50" spans="1:14" x14ac:dyDescent="0.25">
      <c r="A50" s="101"/>
      <c r="B50" s="142"/>
      <c r="C50" s="148" t="s">
        <v>4</v>
      </c>
      <c r="D50" s="229"/>
      <c r="E50" s="103"/>
      <c r="F50" s="51"/>
      <c r="G50" s="52"/>
      <c r="H50" s="53"/>
      <c r="I50" s="3"/>
      <c r="J50" s="3"/>
      <c r="K50" s="3"/>
      <c r="L50" s="3"/>
      <c r="M50" s="3"/>
      <c r="N50" s="3"/>
    </row>
    <row r="51" spans="1:14" x14ac:dyDescent="0.25">
      <c r="A51" s="101"/>
      <c r="B51" s="142"/>
      <c r="C51" s="148" t="s">
        <v>5</v>
      </c>
      <c r="D51" s="229"/>
      <c r="E51" s="103"/>
      <c r="F51" s="51"/>
      <c r="G51" s="52"/>
      <c r="H51" s="53"/>
      <c r="I51" s="3"/>
      <c r="J51" s="3"/>
      <c r="K51" s="3"/>
      <c r="L51" s="3"/>
      <c r="M51" s="3"/>
      <c r="N51" s="3"/>
    </row>
    <row r="52" spans="1:14" ht="24" customHeight="1" x14ac:dyDescent="0.25">
      <c r="A52" s="220"/>
      <c r="B52" s="166" t="s">
        <v>49</v>
      </c>
      <c r="C52" s="167"/>
      <c r="D52" s="168"/>
      <c r="E52" s="26">
        <f>SUM(E53:E56)</f>
        <v>8</v>
      </c>
      <c r="F52" s="51"/>
      <c r="G52" s="52"/>
      <c r="H52" s="53"/>
      <c r="I52" s="3"/>
      <c r="J52" s="3"/>
      <c r="K52" s="3"/>
      <c r="L52" s="3"/>
      <c r="M52" s="3"/>
      <c r="N52" s="3"/>
    </row>
    <row r="53" spans="1:14" ht="45" x14ac:dyDescent="0.25">
      <c r="A53" s="220"/>
      <c r="B53" s="59"/>
      <c r="C53" s="60"/>
      <c r="D53" s="80" t="s">
        <v>60</v>
      </c>
      <c r="E53" s="61">
        <v>2</v>
      </c>
      <c r="F53" s="51"/>
      <c r="G53" s="52"/>
      <c r="H53" s="53"/>
      <c r="I53" s="3"/>
      <c r="J53" s="3"/>
      <c r="K53" s="3"/>
      <c r="L53" s="3"/>
      <c r="M53" s="3"/>
      <c r="N53" s="3"/>
    </row>
    <row r="54" spans="1:14" ht="60" x14ac:dyDescent="0.25">
      <c r="A54" s="220"/>
      <c r="B54" s="59"/>
      <c r="C54" s="60"/>
      <c r="D54" s="80" t="s">
        <v>36</v>
      </c>
      <c r="E54" s="61">
        <v>2</v>
      </c>
      <c r="F54" s="51"/>
      <c r="G54" s="52"/>
      <c r="H54" s="53"/>
      <c r="I54" s="3"/>
      <c r="J54" s="3"/>
      <c r="K54" s="3"/>
      <c r="L54" s="3"/>
      <c r="M54" s="3"/>
      <c r="N54" s="3"/>
    </row>
    <row r="55" spans="1:14" ht="45" x14ac:dyDescent="0.25">
      <c r="A55" s="220"/>
      <c r="B55" s="59"/>
      <c r="C55" s="60"/>
      <c r="D55" s="80" t="s">
        <v>103</v>
      </c>
      <c r="E55" s="61">
        <v>2</v>
      </c>
      <c r="F55" s="51"/>
      <c r="G55" s="52"/>
      <c r="H55" s="53"/>
      <c r="I55" s="3"/>
      <c r="J55" s="3"/>
      <c r="K55" s="3"/>
      <c r="L55" s="3"/>
      <c r="M55" s="3"/>
      <c r="N55" s="3"/>
    </row>
    <row r="56" spans="1:14" ht="45" x14ac:dyDescent="0.25">
      <c r="A56" s="220"/>
      <c r="B56" s="59"/>
      <c r="C56" s="60"/>
      <c r="D56" s="80" t="s">
        <v>104</v>
      </c>
      <c r="E56" s="61">
        <v>2</v>
      </c>
      <c r="F56" s="51"/>
      <c r="G56" s="52"/>
      <c r="H56" s="53"/>
      <c r="I56" s="3"/>
      <c r="J56" s="3"/>
      <c r="K56" s="3"/>
      <c r="L56" s="3"/>
      <c r="M56" s="3"/>
      <c r="N56" s="3"/>
    </row>
    <row r="57" spans="1:14" ht="29.25" customHeight="1" x14ac:dyDescent="0.25">
      <c r="A57" s="220"/>
      <c r="B57" s="59"/>
      <c r="C57" s="158" t="s">
        <v>83</v>
      </c>
      <c r="D57" s="169"/>
      <c r="E57" s="125"/>
      <c r="F57" s="51"/>
      <c r="G57" s="52"/>
      <c r="H57" s="53"/>
      <c r="I57" s="3"/>
      <c r="J57" s="3"/>
      <c r="K57" s="3"/>
      <c r="L57" s="3"/>
      <c r="M57" s="3"/>
      <c r="N57" s="3"/>
    </row>
    <row r="58" spans="1:14" ht="14.45" customHeight="1" x14ac:dyDescent="0.25">
      <c r="A58" s="220"/>
      <c r="B58" s="59"/>
      <c r="C58" s="203" t="s">
        <v>4</v>
      </c>
      <c r="D58" s="203"/>
      <c r="E58" s="204"/>
      <c r="F58" s="51"/>
      <c r="G58" s="52"/>
      <c r="H58" s="53"/>
      <c r="I58" s="3"/>
      <c r="J58" s="3"/>
      <c r="K58" s="3"/>
      <c r="L58" s="3"/>
      <c r="M58" s="3"/>
      <c r="N58" s="3"/>
    </row>
    <row r="59" spans="1:14" ht="14.45" customHeight="1" x14ac:dyDescent="0.25">
      <c r="A59" s="220"/>
      <c r="B59" s="59"/>
      <c r="C59" s="205" t="s">
        <v>5</v>
      </c>
      <c r="D59" s="205"/>
      <c r="E59" s="206"/>
      <c r="F59" s="51"/>
      <c r="G59" s="52"/>
      <c r="H59" s="53"/>
      <c r="I59" s="3"/>
      <c r="J59" s="3"/>
      <c r="K59" s="3"/>
      <c r="L59" s="3"/>
      <c r="M59" s="3"/>
      <c r="N59" s="3"/>
    </row>
    <row r="60" spans="1:14" s="8" customFormat="1" x14ac:dyDescent="0.25">
      <c r="A60" s="62" t="s">
        <v>7</v>
      </c>
      <c r="B60" s="149" t="s">
        <v>27</v>
      </c>
      <c r="C60" s="150"/>
      <c r="D60" s="151"/>
      <c r="E60" s="25">
        <f>SUM(E61:E63)</f>
        <v>3</v>
      </c>
      <c r="F60" s="51"/>
      <c r="G60" s="52"/>
      <c r="H60" s="53"/>
    </row>
    <row r="61" spans="1:14" ht="120" x14ac:dyDescent="0.25">
      <c r="A61" s="221"/>
      <c r="B61" s="49"/>
      <c r="C61" s="50"/>
      <c r="D61" s="57" t="s">
        <v>34</v>
      </c>
      <c r="E61" s="61">
        <v>1</v>
      </c>
      <c r="F61" s="51"/>
      <c r="G61" s="52"/>
      <c r="H61" s="53"/>
      <c r="I61" s="3"/>
      <c r="J61" s="3"/>
      <c r="K61" s="3"/>
      <c r="L61" s="3"/>
      <c r="M61" s="3"/>
      <c r="N61" s="3"/>
    </row>
    <row r="62" spans="1:14" ht="75" x14ac:dyDescent="0.25">
      <c r="A62" s="222"/>
      <c r="B62" s="49"/>
      <c r="C62" s="50"/>
      <c r="D62" s="57" t="s">
        <v>41</v>
      </c>
      <c r="E62" s="61">
        <v>1</v>
      </c>
      <c r="F62" s="51"/>
      <c r="G62" s="52"/>
      <c r="H62" s="53"/>
      <c r="I62" s="3"/>
      <c r="J62" s="3"/>
      <c r="K62" s="3"/>
      <c r="L62" s="3"/>
      <c r="M62" s="3"/>
      <c r="N62" s="3"/>
    </row>
    <row r="63" spans="1:14" ht="90" x14ac:dyDescent="0.25">
      <c r="A63" s="222"/>
      <c r="B63" s="49"/>
      <c r="C63" s="50"/>
      <c r="D63" s="57" t="s">
        <v>42</v>
      </c>
      <c r="E63" s="61">
        <v>1</v>
      </c>
      <c r="F63" s="51"/>
      <c r="G63" s="52"/>
      <c r="H63" s="53"/>
      <c r="I63" s="3"/>
      <c r="J63" s="3"/>
      <c r="K63" s="3"/>
      <c r="L63" s="3"/>
      <c r="M63" s="3"/>
      <c r="N63" s="3"/>
    </row>
    <row r="64" spans="1:14" x14ac:dyDescent="0.25">
      <c r="A64" s="222"/>
      <c r="B64" s="49"/>
      <c r="C64" s="50"/>
      <c r="D64" s="57" t="s">
        <v>53</v>
      </c>
      <c r="E64" s="61"/>
      <c r="F64" s="51"/>
      <c r="G64" s="52"/>
      <c r="H64" s="53"/>
      <c r="I64" s="3"/>
      <c r="J64" s="3"/>
      <c r="K64" s="3"/>
      <c r="L64" s="3"/>
      <c r="M64" s="3"/>
      <c r="N64" s="3"/>
    </row>
    <row r="65" spans="1:14" x14ac:dyDescent="0.25">
      <c r="A65" s="222"/>
      <c r="B65" s="163" t="s">
        <v>4</v>
      </c>
      <c r="C65" s="164"/>
      <c r="D65" s="165"/>
      <c r="E65" s="61"/>
      <c r="F65" s="51"/>
      <c r="G65" s="52"/>
      <c r="H65" s="53"/>
      <c r="I65" s="3"/>
      <c r="J65" s="3"/>
      <c r="K65" s="3"/>
      <c r="L65" s="3"/>
      <c r="M65" s="3"/>
      <c r="N65" s="3"/>
    </row>
    <row r="66" spans="1:14" x14ac:dyDescent="0.25">
      <c r="A66" s="222"/>
      <c r="B66" s="163" t="s">
        <v>5</v>
      </c>
      <c r="C66" s="164"/>
      <c r="D66" s="165"/>
      <c r="E66" s="61"/>
      <c r="F66" s="51"/>
      <c r="G66" s="52"/>
      <c r="H66" s="53"/>
      <c r="I66" s="3"/>
      <c r="J66" s="3"/>
      <c r="K66" s="3"/>
      <c r="L66" s="3"/>
      <c r="M66" s="3"/>
      <c r="N66" s="3"/>
    </row>
    <row r="67" spans="1:14" s="9" customFormat="1" ht="14.25" x14ac:dyDescent="0.2">
      <c r="A67" s="62" t="s">
        <v>3</v>
      </c>
      <c r="B67" s="63" t="s">
        <v>33</v>
      </c>
      <c r="C67" s="64"/>
      <c r="D67" s="65"/>
      <c r="E67" s="25">
        <v>6</v>
      </c>
      <c r="F67" s="68"/>
      <c r="G67" s="66"/>
      <c r="H67" s="67"/>
    </row>
    <row r="68" spans="1:14" ht="30" customHeight="1" x14ac:dyDescent="0.25">
      <c r="A68" s="81"/>
      <c r="B68" s="49"/>
      <c r="C68" s="50"/>
      <c r="D68" s="80" t="s">
        <v>72</v>
      </c>
      <c r="E68" s="61">
        <v>0</v>
      </c>
      <c r="F68" s="51"/>
      <c r="G68" s="52"/>
      <c r="H68" s="53"/>
      <c r="I68" s="3"/>
      <c r="J68" s="3"/>
      <c r="K68" s="3"/>
      <c r="L68" s="3"/>
      <c r="M68" s="3"/>
      <c r="N68" s="3"/>
    </row>
    <row r="69" spans="1:14" ht="30" x14ac:dyDescent="0.25">
      <c r="A69" s="81"/>
      <c r="B69" s="49"/>
      <c r="C69" s="50"/>
      <c r="D69" s="80" t="s">
        <v>70</v>
      </c>
      <c r="E69" s="61">
        <v>3</v>
      </c>
      <c r="F69" s="51"/>
      <c r="G69" s="52"/>
      <c r="H69" s="53"/>
      <c r="I69" s="3"/>
      <c r="J69" s="3"/>
      <c r="K69" s="3"/>
      <c r="L69" s="3"/>
      <c r="M69" s="3"/>
      <c r="N69" s="3"/>
    </row>
    <row r="70" spans="1:14" x14ac:dyDescent="0.25">
      <c r="A70" s="81"/>
      <c r="B70" s="161"/>
      <c r="C70" s="161"/>
      <c r="D70" s="155" t="s">
        <v>71</v>
      </c>
      <c r="E70" s="157">
        <v>6</v>
      </c>
      <c r="F70" s="51"/>
      <c r="G70" s="52"/>
      <c r="H70" s="53"/>
      <c r="I70" s="3"/>
      <c r="J70" s="3"/>
      <c r="K70" s="3"/>
      <c r="L70" s="3"/>
      <c r="M70" s="3"/>
      <c r="N70" s="3"/>
    </row>
    <row r="71" spans="1:14" x14ac:dyDescent="0.25">
      <c r="A71" s="81"/>
      <c r="B71" s="162"/>
      <c r="C71" s="162"/>
      <c r="D71" s="156"/>
      <c r="E71" s="157"/>
      <c r="F71" s="51"/>
      <c r="G71" s="52"/>
      <c r="H71" s="53"/>
      <c r="I71" s="3"/>
      <c r="J71" s="3"/>
      <c r="K71" s="3"/>
      <c r="L71" s="3"/>
      <c r="M71" s="3"/>
      <c r="N71" s="3"/>
    </row>
    <row r="72" spans="1:14" x14ac:dyDescent="0.25">
      <c r="A72" s="81"/>
      <c r="B72" s="82"/>
      <c r="C72" s="233" t="s">
        <v>43</v>
      </c>
      <c r="D72" s="237"/>
      <c r="E72" s="238"/>
      <c r="F72" s="51"/>
      <c r="G72" s="52"/>
      <c r="H72" s="53"/>
      <c r="I72" s="3"/>
      <c r="J72" s="3"/>
      <c r="K72" s="3"/>
      <c r="L72" s="3"/>
      <c r="M72" s="3"/>
      <c r="N72" s="3"/>
    </row>
    <row r="73" spans="1:14" x14ac:dyDescent="0.25">
      <c r="A73" s="81"/>
      <c r="B73" s="147" t="s">
        <v>4</v>
      </c>
      <c r="C73" s="147"/>
      <c r="D73" s="147"/>
      <c r="E73" s="148"/>
      <c r="F73" s="51"/>
      <c r="G73" s="52"/>
      <c r="H73" s="53"/>
      <c r="I73" s="3"/>
      <c r="J73" s="3"/>
      <c r="K73" s="3"/>
      <c r="L73" s="3"/>
      <c r="M73" s="3"/>
      <c r="N73" s="3"/>
    </row>
    <row r="74" spans="1:14" x14ac:dyDescent="0.25">
      <c r="A74" s="69"/>
      <c r="B74" s="147" t="s">
        <v>5</v>
      </c>
      <c r="C74" s="147"/>
      <c r="D74" s="147"/>
      <c r="E74" s="148"/>
      <c r="F74" s="51"/>
      <c r="G74" s="52"/>
      <c r="H74" s="53"/>
      <c r="I74" s="3"/>
      <c r="J74" s="3"/>
      <c r="K74" s="3"/>
      <c r="L74" s="3"/>
      <c r="M74" s="3"/>
      <c r="N74" s="3"/>
    </row>
    <row r="75" spans="1:14" s="9" customFormat="1" ht="14.25" x14ac:dyDescent="0.2">
      <c r="A75" s="104" t="s">
        <v>8</v>
      </c>
      <c r="B75" s="241" t="s">
        <v>9</v>
      </c>
      <c r="C75" s="242"/>
      <c r="D75" s="243"/>
      <c r="E75" s="25">
        <f>E76</f>
        <v>4</v>
      </c>
      <c r="F75" s="68"/>
      <c r="G75" s="66"/>
      <c r="H75" s="67"/>
    </row>
    <row r="76" spans="1:14" ht="30" x14ac:dyDescent="0.25">
      <c r="A76" s="235"/>
      <c r="B76" s="70"/>
      <c r="C76" s="71"/>
      <c r="D76" s="7" t="s">
        <v>50</v>
      </c>
      <c r="E76" s="61">
        <v>4</v>
      </c>
      <c r="F76" s="51"/>
      <c r="G76" s="52"/>
      <c r="H76" s="53"/>
      <c r="I76" s="3"/>
      <c r="J76" s="3"/>
      <c r="K76" s="3"/>
      <c r="L76" s="3"/>
      <c r="M76" s="3"/>
      <c r="N76" s="3"/>
    </row>
    <row r="77" spans="1:14" ht="30" x14ac:dyDescent="0.25">
      <c r="A77" s="236"/>
      <c r="B77" s="72"/>
      <c r="C77" s="72"/>
      <c r="D77" s="7" t="s">
        <v>51</v>
      </c>
      <c r="E77" s="27">
        <v>2</v>
      </c>
      <c r="F77" s="51"/>
      <c r="G77" s="52"/>
      <c r="H77" s="53"/>
      <c r="I77" s="3"/>
      <c r="J77" s="3"/>
      <c r="K77" s="3"/>
      <c r="L77" s="3"/>
      <c r="M77" s="3"/>
      <c r="N77" s="3"/>
    </row>
    <row r="78" spans="1:14" x14ac:dyDescent="0.25">
      <c r="A78" s="236"/>
      <c r="B78" s="72"/>
      <c r="C78" s="72"/>
      <c r="D78" s="73" t="s">
        <v>35</v>
      </c>
      <c r="E78" s="78">
        <v>0</v>
      </c>
      <c r="F78" s="51"/>
      <c r="G78" s="52"/>
      <c r="H78" s="53"/>
      <c r="I78" s="3"/>
      <c r="J78" s="3"/>
      <c r="K78" s="3"/>
      <c r="L78" s="3"/>
      <c r="M78" s="3"/>
      <c r="N78" s="3"/>
    </row>
    <row r="79" spans="1:14" x14ac:dyDescent="0.25">
      <c r="A79" s="236"/>
      <c r="B79" s="77"/>
      <c r="C79" s="239" t="s">
        <v>43</v>
      </c>
      <c r="D79" s="239"/>
      <c r="E79" s="239"/>
      <c r="F79" s="51"/>
      <c r="G79" s="52"/>
      <c r="H79" s="53"/>
      <c r="I79" s="3"/>
      <c r="J79" s="3"/>
      <c r="K79" s="3"/>
      <c r="L79" s="3"/>
      <c r="M79" s="3"/>
      <c r="N79" s="3"/>
    </row>
    <row r="80" spans="1:14" s="6" customFormat="1" x14ac:dyDescent="0.25">
      <c r="A80" s="236"/>
      <c r="B80" s="148" t="s">
        <v>32</v>
      </c>
      <c r="C80" s="244"/>
      <c r="D80" s="244"/>
      <c r="E80" s="244"/>
      <c r="F80" s="51"/>
      <c r="G80" s="52"/>
      <c r="H80" s="53"/>
    </row>
    <row r="81" spans="1:14" s="6" customFormat="1" x14ac:dyDescent="0.25">
      <c r="A81" s="236"/>
      <c r="B81" s="147" t="s">
        <v>5</v>
      </c>
      <c r="C81" s="147"/>
      <c r="D81" s="147"/>
      <c r="E81" s="148"/>
      <c r="F81" s="51"/>
      <c r="G81" s="52"/>
      <c r="H81" s="53"/>
    </row>
    <row r="82" spans="1:14" s="131" customFormat="1" ht="15.75" x14ac:dyDescent="0.25">
      <c r="A82" s="130" t="s">
        <v>78</v>
      </c>
      <c r="B82" s="245" t="s">
        <v>84</v>
      </c>
      <c r="C82" s="245"/>
      <c r="D82" s="245"/>
      <c r="E82" s="128">
        <f>E83+E91</f>
        <v>17</v>
      </c>
      <c r="F82" s="74"/>
      <c r="G82" s="75"/>
      <c r="H82" s="76"/>
    </row>
    <row r="83" spans="1:14" s="131" customFormat="1" ht="32.450000000000003" customHeight="1" x14ac:dyDescent="0.25">
      <c r="A83" s="132" t="s">
        <v>79</v>
      </c>
      <c r="B83" s="170" t="s">
        <v>85</v>
      </c>
      <c r="C83" s="171"/>
      <c r="D83" s="172"/>
      <c r="E83" s="129">
        <f>E84+E85+E86+E87</f>
        <v>8</v>
      </c>
      <c r="F83" s="74"/>
      <c r="G83" s="75"/>
      <c r="H83" s="76"/>
    </row>
    <row r="84" spans="1:14" x14ac:dyDescent="0.25">
      <c r="A84" s="145"/>
      <c r="B84" s="49"/>
      <c r="C84" s="50"/>
      <c r="D84" s="57" t="s">
        <v>86</v>
      </c>
      <c r="E84" s="56">
        <v>2</v>
      </c>
      <c r="F84" s="112"/>
      <c r="G84" s="52"/>
      <c r="H84" s="53"/>
      <c r="I84" s="3"/>
      <c r="J84" s="3"/>
      <c r="K84" s="3"/>
      <c r="L84" s="3"/>
      <c r="M84" s="3"/>
      <c r="N84" s="3"/>
    </row>
    <row r="85" spans="1:14" ht="30" x14ac:dyDescent="0.25">
      <c r="A85" s="146"/>
      <c r="B85" s="49"/>
      <c r="C85" s="50"/>
      <c r="D85" s="57" t="s">
        <v>107</v>
      </c>
      <c r="E85" s="56">
        <v>2</v>
      </c>
      <c r="F85" s="114"/>
      <c r="G85" s="52"/>
      <c r="H85" s="53"/>
      <c r="I85" s="3"/>
      <c r="J85" s="3"/>
      <c r="K85" s="3"/>
      <c r="L85" s="3"/>
      <c r="M85" s="3"/>
      <c r="N85" s="3"/>
    </row>
    <row r="86" spans="1:14" ht="45" x14ac:dyDescent="0.25">
      <c r="A86" s="146"/>
      <c r="B86" s="49"/>
      <c r="C86" s="50"/>
      <c r="D86" s="57" t="s">
        <v>68</v>
      </c>
      <c r="E86" s="56">
        <v>2</v>
      </c>
      <c r="F86" s="113"/>
      <c r="G86" s="52"/>
      <c r="H86" s="53"/>
      <c r="I86" s="3"/>
      <c r="J86" s="3"/>
      <c r="K86" s="3"/>
      <c r="L86" s="3"/>
      <c r="M86" s="3"/>
      <c r="N86" s="3"/>
    </row>
    <row r="87" spans="1:14" x14ac:dyDescent="0.25">
      <c r="A87" s="146"/>
      <c r="B87" s="79"/>
      <c r="C87" s="50"/>
      <c r="D87" s="57" t="s">
        <v>81</v>
      </c>
      <c r="E87" s="56">
        <v>2</v>
      </c>
      <c r="F87" s="113"/>
      <c r="G87" s="52"/>
      <c r="H87" s="53"/>
      <c r="I87" s="3"/>
      <c r="J87" s="3"/>
      <c r="K87" s="3"/>
      <c r="L87" s="3"/>
      <c r="M87" s="3"/>
      <c r="N87" s="3"/>
    </row>
    <row r="88" spans="1:14" x14ac:dyDescent="0.25">
      <c r="A88" s="146"/>
      <c r="B88" s="79"/>
      <c r="C88" s="240" t="s">
        <v>111</v>
      </c>
      <c r="D88" s="240"/>
      <c r="E88" s="240"/>
      <c r="F88" s="51"/>
      <c r="G88" s="52"/>
      <c r="H88" s="53"/>
      <c r="I88" s="3"/>
      <c r="J88" s="3"/>
      <c r="K88" s="3"/>
      <c r="L88" s="3"/>
      <c r="M88" s="3"/>
      <c r="N88" s="3"/>
    </row>
    <row r="89" spans="1:14" s="6" customFormat="1" ht="15" customHeight="1" x14ac:dyDescent="0.2">
      <c r="A89" s="146"/>
      <c r="B89" s="230" t="s">
        <v>32</v>
      </c>
      <c r="C89" s="231"/>
      <c r="D89" s="231"/>
      <c r="E89" s="231"/>
      <c r="F89" s="46"/>
      <c r="G89" s="47"/>
      <c r="H89" s="48"/>
    </row>
    <row r="90" spans="1:14" s="6" customFormat="1" ht="15" customHeight="1" x14ac:dyDescent="0.2">
      <c r="A90" s="146"/>
      <c r="B90" s="232" t="s">
        <v>5</v>
      </c>
      <c r="C90" s="232"/>
      <c r="D90" s="232"/>
      <c r="E90" s="230"/>
      <c r="F90" s="46"/>
      <c r="G90" s="47"/>
      <c r="H90" s="48"/>
    </row>
    <row r="91" spans="1:14" s="133" customFormat="1" ht="15" customHeight="1" x14ac:dyDescent="0.25">
      <c r="A91" s="132" t="s">
        <v>87</v>
      </c>
      <c r="B91" s="170" t="s">
        <v>80</v>
      </c>
      <c r="C91" s="171"/>
      <c r="D91" s="172"/>
      <c r="E91" s="129">
        <f>E92+E93+E94</f>
        <v>9</v>
      </c>
      <c r="F91" s="75"/>
      <c r="G91" s="75"/>
      <c r="H91" s="75"/>
    </row>
    <row r="92" spans="1:14" s="73" customFormat="1" ht="29.45" customHeight="1" x14ac:dyDescent="0.25">
      <c r="A92" s="123"/>
      <c r="B92" s="82"/>
      <c r="C92" s="82"/>
      <c r="D92" s="82" t="s">
        <v>98</v>
      </c>
      <c r="E92" s="126">
        <v>3</v>
      </c>
      <c r="F92" s="52"/>
      <c r="G92" s="52"/>
      <c r="H92" s="52"/>
    </row>
    <row r="93" spans="1:14" s="73" customFormat="1" ht="15" customHeight="1" x14ac:dyDescent="0.25">
      <c r="A93" s="123"/>
      <c r="B93" s="82"/>
      <c r="C93" s="82"/>
      <c r="D93" s="82" t="s">
        <v>96</v>
      </c>
      <c r="E93" s="126">
        <v>3</v>
      </c>
      <c r="F93" s="52"/>
      <c r="G93" s="52"/>
      <c r="H93" s="52"/>
    </row>
    <row r="94" spans="1:14" s="73" customFormat="1" ht="15" customHeight="1" x14ac:dyDescent="0.25">
      <c r="A94" s="123"/>
      <c r="B94" s="82"/>
      <c r="C94" s="82"/>
      <c r="D94" s="82" t="s">
        <v>97</v>
      </c>
      <c r="E94" s="126">
        <v>3</v>
      </c>
      <c r="F94" s="52"/>
      <c r="G94" s="52"/>
      <c r="H94" s="52"/>
    </row>
    <row r="95" spans="1:14" s="73" customFormat="1" ht="15" customHeight="1" x14ac:dyDescent="0.25">
      <c r="A95" s="123"/>
      <c r="B95" s="82"/>
      <c r="C95" s="233" t="s">
        <v>106</v>
      </c>
      <c r="D95" s="234"/>
      <c r="E95" s="126"/>
      <c r="F95" s="52"/>
      <c r="G95" s="52"/>
      <c r="H95" s="52"/>
    </row>
    <row r="96" spans="1:14" s="73" customFormat="1" ht="15" customHeight="1" x14ac:dyDescent="0.25">
      <c r="A96" s="123"/>
      <c r="B96" s="230" t="s">
        <v>32</v>
      </c>
      <c r="C96" s="231"/>
      <c r="D96" s="231"/>
      <c r="E96" s="231"/>
      <c r="F96" s="52"/>
      <c r="G96" s="52"/>
      <c r="H96" s="52"/>
    </row>
    <row r="97" spans="1:14" s="73" customFormat="1" ht="15.75" thickBot="1" x14ac:dyDescent="0.3">
      <c r="A97" s="123"/>
      <c r="B97" s="232" t="s">
        <v>5</v>
      </c>
      <c r="C97" s="232"/>
      <c r="D97" s="232"/>
      <c r="E97" s="230"/>
      <c r="F97" s="52"/>
      <c r="G97" s="52"/>
      <c r="H97" s="52"/>
    </row>
    <row r="98" spans="1:14" s="131" customFormat="1" ht="16.5" thickBot="1" x14ac:dyDescent="0.3">
      <c r="A98" s="134"/>
      <c r="B98" s="143" t="s">
        <v>28</v>
      </c>
      <c r="C98" s="143"/>
      <c r="D98" s="144"/>
      <c r="E98" s="135">
        <f>E82+E42+E8</f>
        <v>100</v>
      </c>
      <c r="H98" s="136"/>
    </row>
    <row r="99" spans="1:14" s="6" customFormat="1" ht="12.75" thickBot="1" x14ac:dyDescent="0.25">
      <c r="A99" s="11"/>
      <c r="B99" s="207" t="s">
        <v>12</v>
      </c>
      <c r="C99" s="208"/>
      <c r="D99" s="209"/>
      <c r="E99" s="29"/>
      <c r="H99" s="38"/>
    </row>
    <row r="100" spans="1:14" s="6" customFormat="1" ht="12" x14ac:dyDescent="0.2">
      <c r="A100" s="210"/>
      <c r="B100" s="211"/>
      <c r="C100" s="211"/>
      <c r="D100" s="211"/>
      <c r="E100" s="212"/>
      <c r="H100" s="38"/>
    </row>
    <row r="101" spans="1:14" s="6" customFormat="1" ht="12" x14ac:dyDescent="0.2">
      <c r="A101" s="213"/>
      <c r="B101" s="212"/>
      <c r="C101" s="212"/>
      <c r="D101" s="212"/>
      <c r="E101" s="212"/>
      <c r="H101" s="38"/>
    </row>
    <row r="102" spans="1:14" x14ac:dyDescent="0.25">
      <c r="A102" s="213"/>
      <c r="B102" s="212"/>
      <c r="C102" s="212"/>
      <c r="D102" s="212"/>
      <c r="E102" s="212"/>
      <c r="F102" s="3"/>
      <c r="G102" s="3"/>
      <c r="H102" s="37"/>
      <c r="I102" s="3"/>
      <c r="J102" s="3"/>
      <c r="K102" s="3"/>
      <c r="L102" s="3"/>
      <c r="M102" s="3"/>
      <c r="N102" s="3"/>
    </row>
    <row r="103" spans="1:14" ht="15.75" thickBot="1" x14ac:dyDescent="0.3">
      <c r="A103" s="12"/>
      <c r="B103" s="13"/>
      <c r="C103" s="13"/>
      <c r="D103" s="13"/>
      <c r="E103" s="30"/>
      <c r="F103" s="3"/>
      <c r="G103" s="3"/>
      <c r="H103" s="37"/>
      <c r="I103" s="3"/>
      <c r="J103" s="3"/>
      <c r="K103" s="3"/>
      <c r="L103" s="3"/>
      <c r="M103" s="3"/>
      <c r="N103" s="3"/>
    </row>
    <row r="104" spans="1:14" x14ac:dyDescent="0.25">
      <c r="A104" s="14"/>
      <c r="B104" s="192" t="s">
        <v>13</v>
      </c>
      <c r="C104" s="193"/>
      <c r="D104" s="194"/>
      <c r="E104" s="31"/>
      <c r="F104" s="3"/>
      <c r="G104" s="3"/>
      <c r="H104" s="37"/>
      <c r="I104" s="3"/>
      <c r="J104" s="3"/>
      <c r="K104" s="3"/>
      <c r="L104" s="3"/>
      <c r="M104" s="3"/>
      <c r="N104" s="3"/>
    </row>
    <row r="105" spans="1:14" x14ac:dyDescent="0.25">
      <c r="A105" s="187" t="s">
        <v>14</v>
      </c>
      <c r="B105" s="188"/>
      <c r="C105" s="188"/>
      <c r="D105" s="188"/>
      <c r="E105" s="188"/>
      <c r="F105" s="3"/>
      <c r="G105" s="3"/>
      <c r="H105" s="37"/>
      <c r="I105" s="3"/>
      <c r="J105" s="3"/>
      <c r="K105" s="3"/>
      <c r="L105" s="3"/>
      <c r="M105" s="3"/>
      <c r="N105" s="3"/>
    </row>
    <row r="106" spans="1:14" x14ac:dyDescent="0.25">
      <c r="A106" s="187"/>
      <c r="B106" s="188"/>
      <c r="C106" s="188"/>
      <c r="D106" s="188"/>
      <c r="E106" s="188"/>
      <c r="F106" s="3"/>
      <c r="G106" s="3"/>
      <c r="H106" s="37"/>
      <c r="I106" s="3"/>
      <c r="J106" s="3"/>
      <c r="K106" s="3"/>
      <c r="L106" s="3"/>
      <c r="M106" s="3"/>
      <c r="N106" s="3"/>
    </row>
    <row r="107" spans="1:14" x14ac:dyDescent="0.25">
      <c r="A107" s="187"/>
      <c r="B107" s="188"/>
      <c r="C107" s="188"/>
      <c r="D107" s="188"/>
      <c r="E107" s="188"/>
      <c r="F107" s="3"/>
      <c r="G107" s="3"/>
      <c r="H107" s="37"/>
      <c r="I107" s="3"/>
      <c r="J107" s="3"/>
      <c r="K107" s="3"/>
      <c r="L107" s="3"/>
      <c r="M107" s="3"/>
      <c r="N107" s="3"/>
    </row>
    <row r="108" spans="1:14" s="6" customFormat="1" ht="12.75" thickBot="1" x14ac:dyDescent="0.25">
      <c r="A108" s="4"/>
      <c r="B108" s="5"/>
      <c r="C108" s="5"/>
      <c r="D108" s="5"/>
      <c r="E108" s="28"/>
      <c r="H108" s="38"/>
    </row>
    <row r="109" spans="1:14" s="6" customFormat="1" ht="12.75" thickBot="1" x14ac:dyDescent="0.25">
      <c r="A109" s="14"/>
      <c r="B109" s="189" t="s">
        <v>15</v>
      </c>
      <c r="C109" s="190"/>
      <c r="D109" s="191"/>
      <c r="E109" s="31"/>
      <c r="H109" s="38"/>
    </row>
    <row r="110" spans="1:14" s="6" customFormat="1" ht="12" x14ac:dyDescent="0.2">
      <c r="A110" s="187"/>
      <c r="B110" s="188"/>
      <c r="C110" s="188"/>
      <c r="D110" s="188"/>
      <c r="E110" s="188"/>
      <c r="H110" s="38"/>
    </row>
    <row r="111" spans="1:14" x14ac:dyDescent="0.25">
      <c r="A111" s="187"/>
      <c r="B111" s="188"/>
      <c r="C111" s="188"/>
      <c r="D111" s="188"/>
      <c r="E111" s="188"/>
      <c r="F111" s="3"/>
      <c r="G111" s="3"/>
      <c r="H111" s="37"/>
      <c r="I111" s="3"/>
      <c r="J111" s="3"/>
      <c r="K111" s="3"/>
      <c r="L111" s="3"/>
      <c r="M111" s="3"/>
      <c r="N111" s="3"/>
    </row>
    <row r="112" spans="1:14" x14ac:dyDescent="0.25">
      <c r="A112" s="187"/>
      <c r="B112" s="188"/>
      <c r="C112" s="188"/>
      <c r="D112" s="188"/>
      <c r="E112" s="188"/>
      <c r="F112" s="3"/>
      <c r="G112" s="3"/>
      <c r="H112" s="37"/>
      <c r="I112" s="3"/>
      <c r="J112" s="3"/>
      <c r="K112" s="3"/>
      <c r="L112" s="3"/>
      <c r="M112" s="3"/>
      <c r="N112" s="3"/>
    </row>
    <row r="113" spans="1:14" ht="15.75" thickBot="1" x14ac:dyDescent="0.3">
      <c r="A113" s="4"/>
      <c r="B113" s="5"/>
      <c r="C113" s="5"/>
      <c r="D113" s="5"/>
      <c r="E113" s="28"/>
      <c r="F113" s="3"/>
      <c r="G113" s="3"/>
      <c r="H113" s="37"/>
      <c r="I113" s="3"/>
      <c r="J113" s="3"/>
      <c r="K113" s="3"/>
      <c r="L113" s="3"/>
      <c r="M113" s="3"/>
      <c r="N113" s="3"/>
    </row>
    <row r="114" spans="1:14" ht="15.75" thickBot="1" x14ac:dyDescent="0.3">
      <c r="A114" s="14"/>
      <c r="B114" s="189" t="s">
        <v>29</v>
      </c>
      <c r="C114" s="190"/>
      <c r="D114" s="191"/>
      <c r="E114" s="31"/>
      <c r="F114" s="3"/>
      <c r="G114" s="3"/>
      <c r="H114" s="37"/>
      <c r="I114" s="3"/>
      <c r="J114" s="3"/>
      <c r="K114" s="3"/>
      <c r="L114" s="3"/>
      <c r="M114" s="3"/>
      <c r="N114" s="3"/>
    </row>
    <row r="115" spans="1:14" x14ac:dyDescent="0.25">
      <c r="A115" s="187" t="s">
        <v>30</v>
      </c>
      <c r="B115" s="188"/>
      <c r="C115" s="188"/>
      <c r="D115" s="188"/>
      <c r="E115" s="188"/>
      <c r="F115" s="3"/>
      <c r="G115" s="3"/>
      <c r="H115" s="37"/>
      <c r="I115" s="3"/>
      <c r="J115" s="3"/>
      <c r="K115" s="3"/>
      <c r="L115" s="3"/>
      <c r="M115" s="3"/>
      <c r="N115" s="3"/>
    </row>
    <row r="116" spans="1:14" s="6" customFormat="1" ht="12" x14ac:dyDescent="0.2">
      <c r="A116" s="187"/>
      <c r="B116" s="188"/>
      <c r="C116" s="188"/>
      <c r="D116" s="188"/>
      <c r="E116" s="188"/>
      <c r="H116" s="38"/>
    </row>
    <row r="117" spans="1:14" s="6" customFormat="1" ht="12" x14ac:dyDescent="0.2">
      <c r="A117" s="187"/>
      <c r="B117" s="188"/>
      <c r="C117" s="188"/>
      <c r="D117" s="188"/>
      <c r="E117" s="188"/>
      <c r="H117" s="38"/>
    </row>
    <row r="118" spans="1:14" s="6" customFormat="1" ht="12.75" thickBot="1" x14ac:dyDescent="0.25">
      <c r="A118" s="12"/>
      <c r="B118" s="13"/>
      <c r="C118" s="13"/>
      <c r="D118" s="13"/>
      <c r="E118" s="30"/>
      <c r="H118" s="38"/>
    </row>
    <row r="119" spans="1:14" ht="15.75" thickBot="1" x14ac:dyDescent="0.3">
      <c r="A119" s="14"/>
      <c r="B119" s="184" t="s">
        <v>16</v>
      </c>
      <c r="C119" s="185"/>
      <c r="D119" s="186"/>
      <c r="E119" s="31"/>
      <c r="F119" s="3"/>
      <c r="G119" s="3"/>
      <c r="H119" s="37"/>
      <c r="I119" s="3"/>
      <c r="J119" s="3"/>
      <c r="K119" s="3"/>
      <c r="L119" s="3"/>
      <c r="M119" s="3"/>
      <c r="N119" s="3"/>
    </row>
    <row r="120" spans="1:14" x14ac:dyDescent="0.25">
      <c r="A120" s="176" t="s">
        <v>17</v>
      </c>
      <c r="B120" s="177"/>
      <c r="C120" s="180"/>
      <c r="D120" s="181"/>
      <c r="E120" s="181"/>
      <c r="F120" s="3"/>
      <c r="G120" s="3"/>
      <c r="H120" s="37"/>
      <c r="I120" s="3"/>
      <c r="J120" s="3"/>
      <c r="K120" s="3"/>
      <c r="L120" s="3"/>
      <c r="M120" s="3"/>
      <c r="N120" s="3"/>
    </row>
    <row r="121" spans="1:14" x14ac:dyDescent="0.25">
      <c r="A121" s="178"/>
      <c r="B121" s="179"/>
      <c r="C121" s="180"/>
      <c r="D121" s="181"/>
      <c r="E121" s="181"/>
      <c r="F121" s="3"/>
      <c r="G121" s="3"/>
      <c r="H121" s="37"/>
      <c r="I121" s="3"/>
      <c r="J121" s="3"/>
      <c r="K121" s="3"/>
      <c r="L121" s="3"/>
      <c r="M121" s="3"/>
      <c r="N121" s="3"/>
    </row>
    <row r="122" spans="1:14" x14ac:dyDescent="0.25">
      <c r="A122" s="178"/>
      <c r="B122" s="179"/>
      <c r="C122" s="180"/>
      <c r="D122" s="181"/>
      <c r="E122" s="181"/>
      <c r="F122" s="3"/>
      <c r="G122" s="3"/>
      <c r="H122" s="37"/>
      <c r="I122" s="3"/>
      <c r="J122" s="3"/>
      <c r="K122" s="3"/>
      <c r="L122" s="3"/>
      <c r="M122" s="3"/>
      <c r="N122" s="3"/>
    </row>
    <row r="123" spans="1:14" x14ac:dyDescent="0.25">
      <c r="A123" s="178" t="s">
        <v>18</v>
      </c>
      <c r="B123" s="179"/>
      <c r="C123" s="180"/>
      <c r="D123" s="181"/>
      <c r="E123" s="181"/>
      <c r="F123" s="3"/>
      <c r="G123" s="3"/>
      <c r="H123" s="37"/>
      <c r="I123" s="3"/>
      <c r="J123" s="3"/>
      <c r="K123" s="3"/>
      <c r="L123" s="3"/>
      <c r="M123" s="3"/>
      <c r="N123" s="3"/>
    </row>
    <row r="124" spans="1:14" s="6" customFormat="1" ht="12" x14ac:dyDescent="0.2">
      <c r="A124" s="178"/>
      <c r="B124" s="179"/>
      <c r="C124" s="180"/>
      <c r="D124" s="181"/>
      <c r="E124" s="181"/>
      <c r="H124" s="38"/>
    </row>
    <row r="125" spans="1:14" s="6" customFormat="1" ht="12.75" thickBot="1" x14ac:dyDescent="0.25">
      <c r="A125" s="182"/>
      <c r="B125" s="183"/>
      <c r="C125" s="180"/>
      <c r="D125" s="181"/>
      <c r="E125" s="181"/>
      <c r="H125" s="38"/>
    </row>
    <row r="126" spans="1:14" s="6" customFormat="1" ht="12.75" thickBot="1" x14ac:dyDescent="0.25">
      <c r="A126" s="12"/>
      <c r="B126" s="13"/>
      <c r="C126" s="13"/>
      <c r="D126" s="13"/>
      <c r="E126" s="30"/>
      <c r="H126" s="38"/>
    </row>
    <row r="127" spans="1:14" ht="15.75" thickBot="1" x14ac:dyDescent="0.3">
      <c r="A127" s="15"/>
      <c r="B127" s="173" t="s">
        <v>19</v>
      </c>
      <c r="C127" s="174"/>
      <c r="D127" s="175"/>
      <c r="E127" s="32"/>
      <c r="F127" s="3"/>
      <c r="G127" s="3"/>
      <c r="H127" s="37"/>
      <c r="I127" s="3"/>
      <c r="J127" s="3"/>
      <c r="K127" s="3"/>
      <c r="L127" s="3"/>
      <c r="M127" s="3"/>
      <c r="N127" s="3"/>
    </row>
    <row r="128" spans="1:14" x14ac:dyDescent="0.25">
      <c r="A128" s="16"/>
      <c r="B128" s="17"/>
      <c r="C128" s="17"/>
      <c r="D128" s="17"/>
      <c r="E128" s="33"/>
      <c r="F128" s="3"/>
      <c r="G128" s="3"/>
      <c r="H128" s="37"/>
      <c r="I128" s="3"/>
      <c r="J128" s="3"/>
      <c r="K128" s="3"/>
      <c r="L128" s="3"/>
      <c r="M128" s="3"/>
      <c r="N128" s="3"/>
    </row>
    <row r="129" spans="1:14" x14ac:dyDescent="0.25">
      <c r="A129" s="16"/>
      <c r="B129" s="18" t="s">
        <v>20</v>
      </c>
      <c r="C129" s="18"/>
      <c r="D129" s="18"/>
      <c r="E129" s="34" t="s">
        <v>21</v>
      </c>
      <c r="F129" s="3"/>
      <c r="G129" s="3"/>
      <c r="H129" s="37"/>
      <c r="I129" s="3"/>
      <c r="J129" s="3"/>
      <c r="K129" s="3"/>
      <c r="L129" s="3"/>
      <c r="M129" s="3"/>
      <c r="N129" s="3"/>
    </row>
    <row r="130" spans="1:14" x14ac:dyDescent="0.25">
      <c r="A130" s="16"/>
      <c r="B130" s="18" t="s">
        <v>22</v>
      </c>
      <c r="C130" s="18"/>
      <c r="D130" s="18"/>
      <c r="E130" s="34" t="s">
        <v>22</v>
      </c>
      <c r="F130" s="3"/>
      <c r="G130" s="3"/>
      <c r="H130" s="37"/>
      <c r="I130" s="3"/>
      <c r="J130" s="3"/>
      <c r="K130" s="3"/>
      <c r="L130" s="3"/>
      <c r="M130" s="3"/>
      <c r="N130" s="3"/>
    </row>
    <row r="131" spans="1:14" s="6" customFormat="1" ht="12" x14ac:dyDescent="0.2">
      <c r="A131" s="16"/>
      <c r="B131" s="18" t="s">
        <v>23</v>
      </c>
      <c r="C131" s="18"/>
      <c r="D131" s="18"/>
      <c r="E131" s="34" t="s">
        <v>23</v>
      </c>
      <c r="H131" s="38"/>
    </row>
    <row r="132" spans="1:14" s="6" customFormat="1" ht="12" x14ac:dyDescent="0.2">
      <c r="A132" s="16"/>
      <c r="B132" s="18" t="s">
        <v>24</v>
      </c>
      <c r="C132" s="18"/>
      <c r="D132" s="18"/>
      <c r="E132" s="34" t="s">
        <v>24</v>
      </c>
      <c r="H132" s="38"/>
    </row>
    <row r="133" spans="1:14" s="6" customFormat="1" ht="12" x14ac:dyDescent="0.2">
      <c r="A133" s="16"/>
      <c r="B133" s="18"/>
      <c r="C133" s="18"/>
      <c r="D133" s="20"/>
      <c r="E133" s="34"/>
      <c r="H133" s="38"/>
    </row>
    <row r="134" spans="1:14" x14ac:dyDescent="0.25">
      <c r="A134" s="16"/>
      <c r="B134" s="18" t="s">
        <v>25</v>
      </c>
      <c r="C134" s="18"/>
      <c r="D134" s="18"/>
      <c r="E134" s="34" t="s">
        <v>26</v>
      </c>
      <c r="F134" s="3"/>
      <c r="G134" s="3"/>
      <c r="H134" s="37"/>
      <c r="I134" s="3"/>
      <c r="J134" s="3"/>
      <c r="K134" s="3"/>
      <c r="L134" s="3"/>
      <c r="M134" s="3"/>
      <c r="N134" s="3"/>
    </row>
    <row r="135" spans="1:14" x14ac:dyDescent="0.25">
      <c r="A135" s="16"/>
      <c r="B135" s="18" t="s">
        <v>22</v>
      </c>
      <c r="C135" s="18"/>
      <c r="D135" s="20"/>
      <c r="E135" s="34" t="s">
        <v>22</v>
      </c>
      <c r="F135" s="3"/>
      <c r="G135" s="3"/>
      <c r="H135" s="37"/>
      <c r="I135" s="3"/>
      <c r="J135" s="3"/>
      <c r="K135" s="3"/>
      <c r="L135" s="3"/>
      <c r="M135" s="3"/>
      <c r="N135" s="3"/>
    </row>
    <row r="136" spans="1:14" x14ac:dyDescent="0.25">
      <c r="A136" s="16"/>
      <c r="B136" s="18" t="s">
        <v>23</v>
      </c>
      <c r="C136" s="18"/>
      <c r="D136" s="20"/>
      <c r="E136" s="34" t="s">
        <v>23</v>
      </c>
      <c r="F136" s="3"/>
      <c r="G136" s="3"/>
      <c r="H136" s="37"/>
      <c r="I136" s="3"/>
      <c r="J136" s="3"/>
      <c r="K136" s="3"/>
      <c r="L136" s="3"/>
      <c r="M136" s="3"/>
      <c r="N136" s="3"/>
    </row>
    <row r="137" spans="1:14" s="6" customFormat="1" ht="12" x14ac:dyDescent="0.2">
      <c r="A137" s="16"/>
      <c r="B137" s="18" t="s">
        <v>24</v>
      </c>
      <c r="C137" s="18"/>
      <c r="D137" s="20"/>
      <c r="E137" s="34" t="s">
        <v>24</v>
      </c>
      <c r="H137" s="38"/>
    </row>
    <row r="138" spans="1:14" s="6" customFormat="1" ht="12" x14ac:dyDescent="0.2">
      <c r="A138" s="16"/>
      <c r="B138" s="18"/>
      <c r="C138" s="18"/>
      <c r="D138" s="19"/>
      <c r="E138" s="34"/>
      <c r="H138" s="38"/>
    </row>
    <row r="139" spans="1:14" s="6" customFormat="1" ht="12" x14ac:dyDescent="0.2">
      <c r="A139" s="16"/>
      <c r="B139" s="18"/>
      <c r="C139" s="20"/>
      <c r="D139" s="20"/>
      <c r="E139" s="34"/>
      <c r="H139" s="38"/>
    </row>
    <row r="140" spans="1:14" s="6" customFormat="1" ht="12" x14ac:dyDescent="0.2">
      <c r="A140" s="16"/>
      <c r="B140" s="18" t="s">
        <v>31</v>
      </c>
      <c r="C140" s="18"/>
      <c r="D140" s="18"/>
      <c r="E140" s="34"/>
      <c r="H140" s="38"/>
    </row>
    <row r="141" spans="1:14" s="6" customFormat="1" ht="12" x14ac:dyDescent="0.2">
      <c r="A141" s="16"/>
      <c r="B141" s="18" t="s">
        <v>22</v>
      </c>
      <c r="C141" s="20"/>
      <c r="D141" s="20"/>
      <c r="E141" s="34"/>
      <c r="H141" s="38"/>
    </row>
    <row r="142" spans="1:14" s="6" customFormat="1" ht="12" x14ac:dyDescent="0.2">
      <c r="A142" s="16"/>
      <c r="B142" s="18" t="s">
        <v>23</v>
      </c>
      <c r="C142" s="20"/>
      <c r="D142" s="20"/>
      <c r="E142" s="34"/>
      <c r="H142" s="38"/>
    </row>
    <row r="143" spans="1:14" s="6" customFormat="1" ht="12" x14ac:dyDescent="0.2">
      <c r="A143" s="16"/>
      <c r="B143" s="18" t="s">
        <v>24</v>
      </c>
      <c r="C143" s="20"/>
      <c r="D143" s="20"/>
      <c r="E143" s="34"/>
      <c r="H143" s="38"/>
    </row>
    <row r="144" spans="1:14" s="6" customFormat="1" ht="12.75" thickBot="1" x14ac:dyDescent="0.25">
      <c r="A144" s="12"/>
      <c r="B144" s="13"/>
      <c r="C144" s="13"/>
      <c r="D144" s="13"/>
      <c r="E144" s="30"/>
      <c r="F144" s="39"/>
      <c r="G144" s="39"/>
      <c r="H144" s="40"/>
    </row>
    <row r="145" spans="1:14" x14ac:dyDescent="0.25">
      <c r="C145" s="5"/>
      <c r="F145" s="36"/>
      <c r="G145" s="36"/>
      <c r="H145" s="36"/>
      <c r="I145" s="36"/>
      <c r="J145" s="36"/>
      <c r="K145" s="36"/>
      <c r="L145" s="36"/>
      <c r="M145" s="36"/>
      <c r="N145" s="36"/>
    </row>
    <row r="146" spans="1:14" x14ac:dyDescent="0.25">
      <c r="A146" s="23"/>
      <c r="B146" s="24"/>
    </row>
    <row r="147" spans="1:14" x14ac:dyDescent="0.25">
      <c r="A147" s="23"/>
    </row>
    <row r="148" spans="1:14" x14ac:dyDescent="0.25">
      <c r="A148" s="23"/>
      <c r="C148" s="24"/>
    </row>
    <row r="149" spans="1:14" x14ac:dyDescent="0.25">
      <c r="A149" s="23"/>
    </row>
    <row r="150" spans="1:14" x14ac:dyDescent="0.25">
      <c r="A150" s="23"/>
    </row>
  </sheetData>
  <mergeCells count="75">
    <mergeCell ref="B96:E96"/>
    <mergeCell ref="B97:E97"/>
    <mergeCell ref="C95:D95"/>
    <mergeCell ref="A76:A81"/>
    <mergeCell ref="C57:D57"/>
    <mergeCell ref="C72:E72"/>
    <mergeCell ref="C79:E79"/>
    <mergeCell ref="C88:E88"/>
    <mergeCell ref="B74:E74"/>
    <mergeCell ref="B75:D75"/>
    <mergeCell ref="B80:E80"/>
    <mergeCell ref="B81:E81"/>
    <mergeCell ref="B73:E73"/>
    <mergeCell ref="B82:D82"/>
    <mergeCell ref="B89:E89"/>
    <mergeCell ref="B90:E90"/>
    <mergeCell ref="A4:A7"/>
    <mergeCell ref="D4:D6"/>
    <mergeCell ref="B66:D66"/>
    <mergeCell ref="A52:A59"/>
    <mergeCell ref="A61:A66"/>
    <mergeCell ref="C13:E13"/>
    <mergeCell ref="B20:E20"/>
    <mergeCell ref="B35:D35"/>
    <mergeCell ref="C39:E39"/>
    <mergeCell ref="C18:E18"/>
    <mergeCell ref="C51:D51"/>
    <mergeCell ref="C33:D33"/>
    <mergeCell ref="C34:D34"/>
    <mergeCell ref="C40:D40"/>
    <mergeCell ref="C41:D41"/>
    <mergeCell ref="C50:D50"/>
    <mergeCell ref="B104:D104"/>
    <mergeCell ref="E4:E7"/>
    <mergeCell ref="B43:D43"/>
    <mergeCell ref="B21:D21"/>
    <mergeCell ref="B26:E26"/>
    <mergeCell ref="B27:E27"/>
    <mergeCell ref="B28:D28"/>
    <mergeCell ref="B42:D42"/>
    <mergeCell ref="B8:D8"/>
    <mergeCell ref="B9:D9"/>
    <mergeCell ref="C58:E58"/>
    <mergeCell ref="C59:E59"/>
    <mergeCell ref="B44:D44"/>
    <mergeCell ref="C49:D49"/>
    <mergeCell ref="B99:D99"/>
    <mergeCell ref="A100:E102"/>
    <mergeCell ref="B119:D119"/>
    <mergeCell ref="A105:E107"/>
    <mergeCell ref="B109:D109"/>
    <mergeCell ref="A110:E112"/>
    <mergeCell ref="B114:D114"/>
    <mergeCell ref="A115:E117"/>
    <mergeCell ref="B127:D127"/>
    <mergeCell ref="A120:B122"/>
    <mergeCell ref="C120:E122"/>
    <mergeCell ref="A123:B125"/>
    <mergeCell ref="C123:E125"/>
    <mergeCell ref="B98:D98"/>
    <mergeCell ref="A84:A90"/>
    <mergeCell ref="B19:E19"/>
    <mergeCell ref="B60:D60"/>
    <mergeCell ref="F4:H4"/>
    <mergeCell ref="D70:D71"/>
    <mergeCell ref="E70:E71"/>
    <mergeCell ref="C25:E25"/>
    <mergeCell ref="B70:B71"/>
    <mergeCell ref="C70:C71"/>
    <mergeCell ref="B65:D65"/>
    <mergeCell ref="B52:D52"/>
    <mergeCell ref="B14:D14"/>
    <mergeCell ref="C32:D32"/>
    <mergeCell ref="B83:D83"/>
    <mergeCell ref="B91:D91"/>
  </mergeCells>
  <pageMargins left="0.11811023622047245" right="0.31496062992125984" top="0.74803149606299213" bottom="0.74803149606299213" header="0.31496062992125984" footer="0.31496062992125984"/>
  <pageSetup paperSize="8" orientation="landscape" r:id="rId1"/>
  <headerFooter scaleWithDoc="0" alignWithMargins="0">
    <oddHeader>&amp;L&amp;"-,Bold"&amp;13COD SMIS PROIECT:</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Verde_Municipii</vt:lpstr>
      <vt:lpstr>Verde_Municipii!_ftnref1</vt:lpstr>
      <vt:lpstr>Verde_Municipii!_Toc207183163</vt:lpstr>
      <vt:lpstr>Verde_Municipii!Print_Area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2017-02-10T15:10:46Z</cp:lastPrinted>
  <dcterms:created xsi:type="dcterms:W3CDTF">2013-06-17T07:31:55Z</dcterms:created>
  <dcterms:modified xsi:type="dcterms:W3CDTF">2023-08-10T10:31:15Z</dcterms:modified>
</cp:coreProperties>
</file>